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70" windowWidth="24240" windowHeight="11955" firstSheet="12" activeTab="27"/>
  </bookViews>
  <sheets>
    <sheet name="ORE TOTALI" sheetId="1" r:id="rId1"/>
    <sheet name="TUTOR D.M 63" sheetId="2" r:id="rId2"/>
    <sheet name="COORDINATORI" sheetId="3" r:id="rId3"/>
    <sheet name="A011" sheetId="4" r:id="rId4"/>
    <sheet name="A012(AS12)" sheetId="5" r:id="rId5"/>
    <sheet name="A015" sheetId="6" r:id="rId6"/>
    <sheet name="A016" sheetId="7" r:id="rId7"/>
    <sheet name="A017 (AS01)" sheetId="8" r:id="rId8"/>
    <sheet name="A018" sheetId="9" r:id="rId9"/>
    <sheet name="A019" sheetId="10" r:id="rId10"/>
    <sheet name="A020" sheetId="11" r:id="rId11"/>
    <sheet name="A026" sheetId="12" r:id="rId12"/>
    <sheet name="A027" sheetId="13" r:id="rId13"/>
    <sheet name="A034" sheetId="14" r:id="rId14"/>
    <sheet name="A037" sheetId="15" r:id="rId15"/>
    <sheet name="A040" sheetId="16" r:id="rId16"/>
    <sheet name="A041" sheetId="17" r:id="rId17"/>
    <sheet name="A042" sheetId="18" r:id="rId18"/>
    <sheet name="A045" sheetId="19" r:id="rId19"/>
    <sheet name="A046" sheetId="20" r:id="rId20"/>
    <sheet name="A047" sheetId="21" r:id="rId21"/>
    <sheet name="A048" sheetId="22" r:id="rId22"/>
    <sheet name="A050" sheetId="23" r:id="rId23"/>
    <sheet name="AA24(AS2A)" sheetId="24" r:id="rId24"/>
    <sheet name="AB24(AS2B)" sheetId="25" r:id="rId25"/>
    <sheet name="RELI" sheetId="26" r:id="rId26"/>
    <sheet name="B003" sheetId="27" r:id="rId27"/>
    <sheet name="B006" sheetId="28" r:id="rId28"/>
    <sheet name="B012" sheetId="29" r:id="rId29"/>
    <sheet name="B016" sheetId="30" r:id="rId30"/>
    <sheet name="B017" sheetId="31" r:id="rId31"/>
    <sheet name="Foglio5" sheetId="32" r:id="rId32"/>
    <sheet name="Foglio7" sheetId="33" r:id="rId33"/>
    <sheet name="Foglio8" sheetId="34" r:id="rId34"/>
    <sheet name="Foglio2" sheetId="35" r:id="rId35"/>
    <sheet name="Foglio3" sheetId="36" r:id="rId36"/>
    <sheet name="Foglio6" sheetId="37" r:id="rId37"/>
  </sheets>
  <calcPr calcId="124519"/>
  <extLst>
    <ext uri="GoogleSheetsCustomDataVersion2">
      <go:sheetsCustomData xmlns:go="http://customooxmlschemas.google.com/" r:id="rId41" roundtripDataChecksum="zcS/EgESDu0FAKbCrPVZ2vammJU+R9sxRJ5jYlzpMko="/>
    </ext>
  </extLst>
</workbook>
</file>

<file path=xl/calcChain.xml><?xml version="1.0" encoding="utf-8"?>
<calcChain xmlns="http://schemas.openxmlformats.org/spreadsheetml/2006/main">
  <c r="P7" i="13"/>
  <c r="H7"/>
  <c r="AP25" i="23"/>
  <c r="AC12"/>
  <c r="AC13" s="1"/>
  <c r="U30" i="31"/>
  <c r="U26"/>
  <c r="U22"/>
  <c r="U18"/>
  <c r="S13"/>
  <c r="K13"/>
  <c r="C13"/>
  <c r="T12"/>
  <c r="T13" s="1"/>
  <c r="S12"/>
  <c r="R12"/>
  <c r="R13" s="1"/>
  <c r="Q12"/>
  <c r="Q13" s="1"/>
  <c r="P12"/>
  <c r="P13" s="1"/>
  <c r="O12"/>
  <c r="O13" s="1"/>
  <c r="N12"/>
  <c r="N13" s="1"/>
  <c r="M12"/>
  <c r="M13" s="1"/>
  <c r="L12"/>
  <c r="L13" s="1"/>
  <c r="K12"/>
  <c r="J12"/>
  <c r="J13" s="1"/>
  <c r="I12"/>
  <c r="I13" s="1"/>
  <c r="H12"/>
  <c r="H13" s="1"/>
  <c r="G12"/>
  <c r="G13" s="1"/>
  <c r="F12"/>
  <c r="F13" s="1"/>
  <c r="E12"/>
  <c r="E13" s="1"/>
  <c r="D12"/>
  <c r="D13" s="1"/>
  <c r="C12"/>
  <c r="B12"/>
  <c r="B13" s="1"/>
  <c r="AA10" i="30"/>
  <c r="AA9"/>
  <c r="Z6"/>
  <c r="Z7" s="1"/>
  <c r="Y6"/>
  <c r="Y7" s="1"/>
  <c r="X6"/>
  <c r="X7" s="1"/>
  <c r="W6"/>
  <c r="W7" s="1"/>
  <c r="V6"/>
  <c r="V7" s="1"/>
  <c r="U6"/>
  <c r="U7" s="1"/>
  <c r="T6"/>
  <c r="T7" s="1"/>
  <c r="S6"/>
  <c r="S7" s="1"/>
  <c r="R6"/>
  <c r="R7" s="1"/>
  <c r="Q6"/>
  <c r="Q7" s="1"/>
  <c r="P6"/>
  <c r="P7" s="1"/>
  <c r="O6"/>
  <c r="O7" s="1"/>
  <c r="N6"/>
  <c r="N7" s="1"/>
  <c r="M6"/>
  <c r="M7" s="1"/>
  <c r="L6"/>
  <c r="L7" s="1"/>
  <c r="K6"/>
  <c r="K7" s="1"/>
  <c r="J6"/>
  <c r="J7" s="1"/>
  <c r="I6"/>
  <c r="I7" s="1"/>
  <c r="H6"/>
  <c r="H7" s="1"/>
  <c r="G6"/>
  <c r="G7" s="1"/>
  <c r="F6"/>
  <c r="F7" s="1"/>
  <c r="E6"/>
  <c r="E7" s="1"/>
  <c r="D6"/>
  <c r="D7" s="1"/>
  <c r="C6"/>
  <c r="C7" s="1"/>
  <c r="B6"/>
  <c r="B7" s="1"/>
  <c r="S26" i="29"/>
  <c r="S25"/>
  <c r="S22"/>
  <c r="S19"/>
  <c r="S16"/>
  <c r="R11"/>
  <c r="R12" s="1"/>
  <c r="Q11"/>
  <c r="Q12" s="1"/>
  <c r="P11"/>
  <c r="P12" s="1"/>
  <c r="O11"/>
  <c r="O12" s="1"/>
  <c r="N11"/>
  <c r="N12" s="1"/>
  <c r="M11"/>
  <c r="M12" s="1"/>
  <c r="L11"/>
  <c r="L12" s="1"/>
  <c r="K11"/>
  <c r="K12" s="1"/>
  <c r="J11"/>
  <c r="J12" s="1"/>
  <c r="I11"/>
  <c r="I12" s="1"/>
  <c r="H11"/>
  <c r="H12" s="1"/>
  <c r="G11"/>
  <c r="G12" s="1"/>
  <c r="F11"/>
  <c r="F12" s="1"/>
  <c r="E11"/>
  <c r="E12" s="1"/>
  <c r="D11"/>
  <c r="D12" s="1"/>
  <c r="C11"/>
  <c r="C12" s="1"/>
  <c r="B11"/>
  <c r="B12" s="1"/>
  <c r="G16" i="28"/>
  <c r="G14"/>
  <c r="G12"/>
  <c r="B9"/>
  <c r="F8"/>
  <c r="F9" s="1"/>
  <c r="E8"/>
  <c r="E9" s="1"/>
  <c r="D8"/>
  <c r="D9" s="1"/>
  <c r="C8"/>
  <c r="C9" s="1"/>
  <c r="P6" i="27"/>
  <c r="L6"/>
  <c r="H6"/>
  <c r="D6"/>
  <c r="Q5"/>
  <c r="Q6" s="1"/>
  <c r="P5"/>
  <c r="O5"/>
  <c r="O6" s="1"/>
  <c r="N5"/>
  <c r="N6" s="1"/>
  <c r="M5"/>
  <c r="M6" s="1"/>
  <c r="L5"/>
  <c r="K5"/>
  <c r="K6" s="1"/>
  <c r="J5"/>
  <c r="J6" s="1"/>
  <c r="I5"/>
  <c r="I6" s="1"/>
  <c r="H5"/>
  <c r="G5"/>
  <c r="G6" s="1"/>
  <c r="F5"/>
  <c r="F6" s="1"/>
  <c r="E5"/>
  <c r="E6" s="1"/>
  <c r="D5"/>
  <c r="C5"/>
  <c r="C6" s="1"/>
  <c r="B5"/>
  <c r="AT12" i="26"/>
  <c r="AT11"/>
  <c r="AT10"/>
  <c r="AT9"/>
  <c r="AT8"/>
  <c r="AQ6"/>
  <c r="AM6"/>
  <c r="AI6"/>
  <c r="AE6"/>
  <c r="AA6"/>
  <c r="W6"/>
  <c r="S6"/>
  <c r="O6"/>
  <c r="K6"/>
  <c r="G6"/>
  <c r="C6"/>
  <c r="AS5"/>
  <c r="AS6" s="1"/>
  <c r="AR5"/>
  <c r="AR6" s="1"/>
  <c r="AQ5"/>
  <c r="AP5"/>
  <c r="AP6" s="1"/>
  <c r="AO5"/>
  <c r="AO6" s="1"/>
  <c r="AN5"/>
  <c r="AN6" s="1"/>
  <c r="AM5"/>
  <c r="AL5"/>
  <c r="AL6" s="1"/>
  <c r="AK5"/>
  <c r="AK6" s="1"/>
  <c r="AJ5"/>
  <c r="AJ6" s="1"/>
  <c r="AI5"/>
  <c r="AH5"/>
  <c r="AH6" s="1"/>
  <c r="AG5"/>
  <c r="AG6" s="1"/>
  <c r="AF5"/>
  <c r="AF6" s="1"/>
  <c r="AE5"/>
  <c r="AD5"/>
  <c r="AD6" s="1"/>
  <c r="AC5"/>
  <c r="AC6" s="1"/>
  <c r="AB5"/>
  <c r="AB6" s="1"/>
  <c r="AA5"/>
  <c r="Z5"/>
  <c r="Z6" s="1"/>
  <c r="Y5"/>
  <c r="Y6" s="1"/>
  <c r="X5"/>
  <c r="X6" s="1"/>
  <c r="W5"/>
  <c r="V5"/>
  <c r="V6" s="1"/>
  <c r="U5"/>
  <c r="U6" s="1"/>
  <c r="T5"/>
  <c r="T6" s="1"/>
  <c r="S5"/>
  <c r="R5"/>
  <c r="R6" s="1"/>
  <c r="Q5"/>
  <c r="Q6" s="1"/>
  <c r="P5"/>
  <c r="P6" s="1"/>
  <c r="O5"/>
  <c r="N5"/>
  <c r="N6" s="1"/>
  <c r="M5"/>
  <c r="M6" s="1"/>
  <c r="L5"/>
  <c r="L6" s="1"/>
  <c r="K5"/>
  <c r="J5"/>
  <c r="J6" s="1"/>
  <c r="I5"/>
  <c r="I6" s="1"/>
  <c r="H5"/>
  <c r="H6" s="1"/>
  <c r="G5"/>
  <c r="F5"/>
  <c r="F6" s="1"/>
  <c r="E5"/>
  <c r="E6" s="1"/>
  <c r="D5"/>
  <c r="D6" s="1"/>
  <c r="C5"/>
  <c r="B5"/>
  <c r="B6" s="1"/>
  <c r="AU15" i="25"/>
  <c r="AU14"/>
  <c r="AU13"/>
  <c r="AU12"/>
  <c r="AU11"/>
  <c r="AU10"/>
  <c r="AU9"/>
  <c r="AU8"/>
  <c r="AL6"/>
  <c r="AJ6"/>
  <c r="AF6"/>
  <c r="AB6"/>
  <c r="X6"/>
  <c r="T6"/>
  <c r="P6"/>
  <c r="L6"/>
  <c r="H6"/>
  <c r="D6"/>
  <c r="AT5"/>
  <c r="AT6" s="1"/>
  <c r="AS5"/>
  <c r="AS6" s="1"/>
  <c r="AR5"/>
  <c r="AR6" s="1"/>
  <c r="AQ5"/>
  <c r="AQ6" s="1"/>
  <c r="AP5"/>
  <c r="AP6" s="1"/>
  <c r="AO5"/>
  <c r="AO6" s="1"/>
  <c r="AN5"/>
  <c r="AN6" s="1"/>
  <c r="AM5"/>
  <c r="AM6" s="1"/>
  <c r="AK5"/>
  <c r="AK6" s="1"/>
  <c r="AJ5"/>
  <c r="AI5"/>
  <c r="AI6" s="1"/>
  <c r="AH5"/>
  <c r="AH6" s="1"/>
  <c r="AG5"/>
  <c r="AG6" s="1"/>
  <c r="AF5"/>
  <c r="AE5"/>
  <c r="AE6" s="1"/>
  <c r="AD5"/>
  <c r="AD6" s="1"/>
  <c r="AC5"/>
  <c r="AC6" s="1"/>
  <c r="AB5"/>
  <c r="AA5"/>
  <c r="AA6" s="1"/>
  <c r="Z5"/>
  <c r="Z6" s="1"/>
  <c r="Y5"/>
  <c r="Y6" s="1"/>
  <c r="X5"/>
  <c r="W5"/>
  <c r="W6" s="1"/>
  <c r="V5"/>
  <c r="V6" s="1"/>
  <c r="U5"/>
  <c r="U6" s="1"/>
  <c r="T5"/>
  <c r="S5"/>
  <c r="S6" s="1"/>
  <c r="R5"/>
  <c r="R6" s="1"/>
  <c r="Q5"/>
  <c r="Q6" s="1"/>
  <c r="P5"/>
  <c r="O5"/>
  <c r="O6" s="1"/>
  <c r="N5"/>
  <c r="N6" s="1"/>
  <c r="M5"/>
  <c r="M6" s="1"/>
  <c r="L5"/>
  <c r="K5"/>
  <c r="K6" s="1"/>
  <c r="J5"/>
  <c r="J6" s="1"/>
  <c r="I5"/>
  <c r="I6" s="1"/>
  <c r="H5"/>
  <c r="G5"/>
  <c r="G6" s="1"/>
  <c r="F5"/>
  <c r="F6" s="1"/>
  <c r="E5"/>
  <c r="E6" s="1"/>
  <c r="D5"/>
  <c r="C5"/>
  <c r="C6" s="1"/>
  <c r="B5"/>
  <c r="F5" i="24"/>
  <c r="F6" s="1"/>
  <c r="E5"/>
  <c r="E6" s="1"/>
  <c r="D5"/>
  <c r="D6" s="1"/>
  <c r="C5"/>
  <c r="C6" s="1"/>
  <c r="B5"/>
  <c r="B6" s="1"/>
  <c r="AP26" i="23"/>
  <c r="AP24"/>
  <c r="AP23"/>
  <c r="AP21"/>
  <c r="AP20"/>
  <c r="AP19"/>
  <c r="AP17"/>
  <c r="AP16"/>
  <c r="AG13"/>
  <c r="X13"/>
  <c r="P13"/>
  <c r="H13"/>
  <c r="AL12"/>
  <c r="AL13" s="1"/>
  <c r="AK12"/>
  <c r="AK13" s="1"/>
  <c r="AH12"/>
  <c r="AH13" s="1"/>
  <c r="AG12"/>
  <c r="AF12"/>
  <c r="AF13" s="1"/>
  <c r="AE12"/>
  <c r="AE13" s="1"/>
  <c r="AD12"/>
  <c r="AD13" s="1"/>
  <c r="AB12"/>
  <c r="AB13" s="1"/>
  <c r="AA12"/>
  <c r="AA13" s="1"/>
  <c r="Z12"/>
  <c r="Z13" s="1"/>
  <c r="Y12"/>
  <c r="Y13" s="1"/>
  <c r="X12"/>
  <c r="W12"/>
  <c r="W13" s="1"/>
  <c r="V12"/>
  <c r="V13" s="1"/>
  <c r="U12"/>
  <c r="U13" s="1"/>
  <c r="T12"/>
  <c r="T13" s="1"/>
  <c r="S12"/>
  <c r="S13" s="1"/>
  <c r="R12"/>
  <c r="R13" s="1"/>
  <c r="Q12"/>
  <c r="Q13" s="1"/>
  <c r="P12"/>
  <c r="O12"/>
  <c r="O13" s="1"/>
  <c r="N12"/>
  <c r="N13" s="1"/>
  <c r="M12"/>
  <c r="M13" s="1"/>
  <c r="L12"/>
  <c r="L13" s="1"/>
  <c r="K12"/>
  <c r="K13" s="1"/>
  <c r="J12"/>
  <c r="J13" s="1"/>
  <c r="I12"/>
  <c r="I13" s="1"/>
  <c r="H12"/>
  <c r="G12"/>
  <c r="G13" s="1"/>
  <c r="F12"/>
  <c r="F13" s="1"/>
  <c r="E12"/>
  <c r="E13" s="1"/>
  <c r="D12"/>
  <c r="D13" s="1"/>
  <c r="C12"/>
  <c r="C13" s="1"/>
  <c r="B12"/>
  <c r="B13" s="1"/>
  <c r="AU13" i="22"/>
  <c r="AU12"/>
  <c r="AU11"/>
  <c r="AU10"/>
  <c r="AU9"/>
  <c r="AU8"/>
  <c r="AT5"/>
  <c r="AT6" s="1"/>
  <c r="AS5"/>
  <c r="AS6" s="1"/>
  <c r="AR5"/>
  <c r="AR6" s="1"/>
  <c r="AQ5"/>
  <c r="AQ6" s="1"/>
  <c r="AP5"/>
  <c r="AP6" s="1"/>
  <c r="AO5"/>
  <c r="AO6" s="1"/>
  <c r="AN5"/>
  <c r="AN6" s="1"/>
  <c r="AM5"/>
  <c r="AM6" s="1"/>
  <c r="AL5"/>
  <c r="AL6" s="1"/>
  <c r="AK5"/>
  <c r="AK6" s="1"/>
  <c r="AJ5"/>
  <c r="AJ6" s="1"/>
  <c r="AI5"/>
  <c r="AI6" s="1"/>
  <c r="AH5"/>
  <c r="AH6" s="1"/>
  <c r="AG5"/>
  <c r="AG6" s="1"/>
  <c r="AF5"/>
  <c r="AF6" s="1"/>
  <c r="AE5"/>
  <c r="AE6" s="1"/>
  <c r="AD5"/>
  <c r="AD6" s="1"/>
  <c r="AC5"/>
  <c r="AC6" s="1"/>
  <c r="AB5"/>
  <c r="AB6" s="1"/>
  <c r="AA5"/>
  <c r="AA6" s="1"/>
  <c r="Z5"/>
  <c r="Z6" s="1"/>
  <c r="Y5"/>
  <c r="Y6" s="1"/>
  <c r="X5"/>
  <c r="X6" s="1"/>
  <c r="W5"/>
  <c r="W6" s="1"/>
  <c r="V5"/>
  <c r="V6" s="1"/>
  <c r="U5"/>
  <c r="U6" s="1"/>
  <c r="T5"/>
  <c r="T6" s="1"/>
  <c r="S5"/>
  <c r="S6" s="1"/>
  <c r="R5"/>
  <c r="R6" s="1"/>
  <c r="Q5"/>
  <c r="Q6" s="1"/>
  <c r="P5"/>
  <c r="P6" s="1"/>
  <c r="O5"/>
  <c r="O6" s="1"/>
  <c r="N5"/>
  <c r="N6" s="1"/>
  <c r="M5"/>
  <c r="M6" s="1"/>
  <c r="L5"/>
  <c r="L6" s="1"/>
  <c r="K5"/>
  <c r="K6" s="1"/>
  <c r="J5"/>
  <c r="J6" s="1"/>
  <c r="I5"/>
  <c r="I6" s="1"/>
  <c r="H5"/>
  <c r="H6" s="1"/>
  <c r="G5"/>
  <c r="G6" s="1"/>
  <c r="F5"/>
  <c r="F6" s="1"/>
  <c r="E5"/>
  <c r="E6" s="1"/>
  <c r="D5"/>
  <c r="D6" s="1"/>
  <c r="C5"/>
  <c r="C6" s="1"/>
  <c r="B5"/>
  <c r="B6" s="1"/>
  <c r="I8" i="21"/>
  <c r="D6"/>
  <c r="C6"/>
  <c r="H5"/>
  <c r="H6" s="1"/>
  <c r="G5"/>
  <c r="G6" s="1"/>
  <c r="F5"/>
  <c r="F6" s="1"/>
  <c r="E5"/>
  <c r="E6" s="1"/>
  <c r="D5"/>
  <c r="C5"/>
  <c r="B5"/>
  <c r="B6" s="1"/>
  <c r="AA19" i="20"/>
  <c r="AA18"/>
  <c r="AA17"/>
  <c r="AA15"/>
  <c r="AA13"/>
  <c r="X10"/>
  <c r="T10"/>
  <c r="P10"/>
  <c r="L10"/>
  <c r="H10"/>
  <c r="D10"/>
  <c r="Z9"/>
  <c r="Z10" s="1"/>
  <c r="Y9"/>
  <c r="Y10" s="1"/>
  <c r="X9"/>
  <c r="W9"/>
  <c r="W10" s="1"/>
  <c r="V9"/>
  <c r="V10" s="1"/>
  <c r="U9"/>
  <c r="U10" s="1"/>
  <c r="T9"/>
  <c r="S9"/>
  <c r="S10" s="1"/>
  <c r="R9"/>
  <c r="R10" s="1"/>
  <c r="Q9"/>
  <c r="Q10" s="1"/>
  <c r="P9"/>
  <c r="O9"/>
  <c r="O10" s="1"/>
  <c r="N9"/>
  <c r="N10" s="1"/>
  <c r="M9"/>
  <c r="M10" s="1"/>
  <c r="L9"/>
  <c r="K9"/>
  <c r="K10" s="1"/>
  <c r="J9"/>
  <c r="J10" s="1"/>
  <c r="I9"/>
  <c r="I10" s="1"/>
  <c r="H9"/>
  <c r="G9"/>
  <c r="G10" s="1"/>
  <c r="F9"/>
  <c r="F10" s="1"/>
  <c r="E9"/>
  <c r="E10" s="1"/>
  <c r="D9"/>
  <c r="C9"/>
  <c r="C10" s="1"/>
  <c r="B9"/>
  <c r="B10" s="1"/>
  <c r="G12" i="19"/>
  <c r="G11"/>
  <c r="G10"/>
  <c r="G9"/>
  <c r="G8"/>
  <c r="G7"/>
  <c r="F5"/>
  <c r="F6" s="1"/>
  <c r="E5"/>
  <c r="E6" s="1"/>
  <c r="D5"/>
  <c r="D6" s="1"/>
  <c r="C5"/>
  <c r="C6" s="1"/>
  <c r="B5"/>
  <c r="B6" s="1"/>
  <c r="G6" s="1"/>
  <c r="U25" i="18"/>
  <c r="U23"/>
  <c r="U21"/>
  <c r="U19"/>
  <c r="U17"/>
  <c r="T13"/>
  <c r="T14" s="1"/>
  <c r="S13"/>
  <c r="S14" s="1"/>
  <c r="R13"/>
  <c r="R14" s="1"/>
  <c r="Q13"/>
  <c r="Q14" s="1"/>
  <c r="P13"/>
  <c r="P14" s="1"/>
  <c r="O13"/>
  <c r="O14" s="1"/>
  <c r="N13"/>
  <c r="N14" s="1"/>
  <c r="M13"/>
  <c r="M14" s="1"/>
  <c r="L13"/>
  <c r="L14" s="1"/>
  <c r="K13"/>
  <c r="K14" s="1"/>
  <c r="J13"/>
  <c r="J14" s="1"/>
  <c r="I13"/>
  <c r="I14" s="1"/>
  <c r="H13"/>
  <c r="H14" s="1"/>
  <c r="G13"/>
  <c r="G14" s="1"/>
  <c r="F13"/>
  <c r="F14" s="1"/>
  <c r="E13"/>
  <c r="E14" s="1"/>
  <c r="D13"/>
  <c r="D14" s="1"/>
  <c r="C13"/>
  <c r="C14" s="1"/>
  <c r="B13"/>
  <c r="U13" s="1"/>
  <c r="AA11" i="17"/>
  <c r="AA10"/>
  <c r="AA9"/>
  <c r="Z6"/>
  <c r="Z7" s="1"/>
  <c r="Y6"/>
  <c r="Y7" s="1"/>
  <c r="X6"/>
  <c r="X7" s="1"/>
  <c r="W6"/>
  <c r="W7" s="1"/>
  <c r="V6"/>
  <c r="V7" s="1"/>
  <c r="U6"/>
  <c r="U7" s="1"/>
  <c r="T6"/>
  <c r="T7" s="1"/>
  <c r="S6"/>
  <c r="S7" s="1"/>
  <c r="R6"/>
  <c r="R7" s="1"/>
  <c r="Q6"/>
  <c r="Q7" s="1"/>
  <c r="P6"/>
  <c r="P7" s="1"/>
  <c r="O6"/>
  <c r="O7" s="1"/>
  <c r="N6"/>
  <c r="N7" s="1"/>
  <c r="M6"/>
  <c r="M7" s="1"/>
  <c r="L6"/>
  <c r="L7" s="1"/>
  <c r="K6"/>
  <c r="K7" s="1"/>
  <c r="J6"/>
  <c r="J7" s="1"/>
  <c r="I6"/>
  <c r="I7" s="1"/>
  <c r="H6"/>
  <c r="H7" s="1"/>
  <c r="G6"/>
  <c r="G7" s="1"/>
  <c r="F6"/>
  <c r="F7" s="1"/>
  <c r="E6"/>
  <c r="E7" s="1"/>
  <c r="D6"/>
  <c r="D7" s="1"/>
  <c r="C6"/>
  <c r="C7" s="1"/>
  <c r="B6"/>
  <c r="B7" s="1"/>
  <c r="AA19" i="16"/>
  <c r="AA16"/>
  <c r="R12"/>
  <c r="Z11"/>
  <c r="Z12" s="1"/>
  <c r="Y11"/>
  <c r="Y12" s="1"/>
  <c r="X11"/>
  <c r="X12" s="1"/>
  <c r="W11"/>
  <c r="W12" s="1"/>
  <c r="V11"/>
  <c r="V12" s="1"/>
  <c r="U11"/>
  <c r="U12" s="1"/>
  <c r="T11"/>
  <c r="T12" s="1"/>
  <c r="S11"/>
  <c r="S12" s="1"/>
  <c r="Q11"/>
  <c r="Q12" s="1"/>
  <c r="P11"/>
  <c r="P12" s="1"/>
  <c r="O11"/>
  <c r="O12" s="1"/>
  <c r="N11"/>
  <c r="N12" s="1"/>
  <c r="M11"/>
  <c r="M12" s="1"/>
  <c r="L11"/>
  <c r="L12" s="1"/>
  <c r="K11"/>
  <c r="K12" s="1"/>
  <c r="J11"/>
  <c r="J12" s="1"/>
  <c r="I11"/>
  <c r="I12" s="1"/>
  <c r="H11"/>
  <c r="H12" s="1"/>
  <c r="G11"/>
  <c r="G12" s="1"/>
  <c r="F11"/>
  <c r="F12" s="1"/>
  <c r="E11"/>
  <c r="E12" s="1"/>
  <c r="D11"/>
  <c r="D12" s="1"/>
  <c r="C11"/>
  <c r="C12" s="1"/>
  <c r="B11"/>
  <c r="V9" i="15"/>
  <c r="V8"/>
  <c r="K6"/>
  <c r="U5"/>
  <c r="U6" s="1"/>
  <c r="T5"/>
  <c r="T6" s="1"/>
  <c r="S5"/>
  <c r="S6" s="1"/>
  <c r="R5"/>
  <c r="R6" s="1"/>
  <c r="Q5"/>
  <c r="Q6" s="1"/>
  <c r="P5"/>
  <c r="P6" s="1"/>
  <c r="O5"/>
  <c r="O6" s="1"/>
  <c r="N5"/>
  <c r="N6" s="1"/>
  <c r="M5"/>
  <c r="M6" s="1"/>
  <c r="L5"/>
  <c r="L6" s="1"/>
  <c r="K5"/>
  <c r="J5"/>
  <c r="J6" s="1"/>
  <c r="I5"/>
  <c r="I6" s="1"/>
  <c r="H5"/>
  <c r="H6" s="1"/>
  <c r="G5"/>
  <c r="G6" s="1"/>
  <c r="F5"/>
  <c r="F6" s="1"/>
  <c r="E5"/>
  <c r="E6" s="1"/>
  <c r="D5"/>
  <c r="D6" s="1"/>
  <c r="C5"/>
  <c r="C6" s="1"/>
  <c r="B5"/>
  <c r="B6" s="1"/>
  <c r="AB19" i="14"/>
  <c r="AB18"/>
  <c r="AB17"/>
  <c r="AB16"/>
  <c r="AB15"/>
  <c r="Z13"/>
  <c r="R13"/>
  <c r="J13"/>
  <c r="B13"/>
  <c r="AA12"/>
  <c r="AA13" s="1"/>
  <c r="Z12"/>
  <c r="Y12"/>
  <c r="Y13" s="1"/>
  <c r="X12"/>
  <c r="X13" s="1"/>
  <c r="W12"/>
  <c r="W13" s="1"/>
  <c r="V12"/>
  <c r="V13" s="1"/>
  <c r="U12"/>
  <c r="U13" s="1"/>
  <c r="T12"/>
  <c r="T13" s="1"/>
  <c r="S12"/>
  <c r="S13" s="1"/>
  <c r="R12"/>
  <c r="Q12"/>
  <c r="Q13" s="1"/>
  <c r="P12"/>
  <c r="P13" s="1"/>
  <c r="O12"/>
  <c r="O13" s="1"/>
  <c r="N12"/>
  <c r="N13" s="1"/>
  <c r="M12"/>
  <c r="M13" s="1"/>
  <c r="L12"/>
  <c r="L13" s="1"/>
  <c r="K12"/>
  <c r="K13" s="1"/>
  <c r="J12"/>
  <c r="I12"/>
  <c r="I13" s="1"/>
  <c r="H12"/>
  <c r="H13" s="1"/>
  <c r="G12"/>
  <c r="G13" s="1"/>
  <c r="F12"/>
  <c r="F13" s="1"/>
  <c r="E12"/>
  <c r="E13" s="1"/>
  <c r="D12"/>
  <c r="D13" s="1"/>
  <c r="C12"/>
  <c r="C13" s="1"/>
  <c r="B12"/>
  <c r="V18" i="13"/>
  <c r="V16"/>
  <c r="V14"/>
  <c r="V12"/>
  <c r="V10"/>
  <c r="U7"/>
  <c r="U6"/>
  <c r="T6"/>
  <c r="T7" s="1"/>
  <c r="S6"/>
  <c r="S7" s="1"/>
  <c r="R6"/>
  <c r="R7" s="1"/>
  <c r="Q6"/>
  <c r="Q7" s="1"/>
  <c r="P6"/>
  <c r="O6"/>
  <c r="O7" s="1"/>
  <c r="N6"/>
  <c r="N7" s="1"/>
  <c r="M6"/>
  <c r="M7" s="1"/>
  <c r="L6"/>
  <c r="L7" s="1"/>
  <c r="K6"/>
  <c r="K7" s="1"/>
  <c r="J6"/>
  <c r="J7" s="1"/>
  <c r="I6"/>
  <c r="I7" s="1"/>
  <c r="H6"/>
  <c r="G6"/>
  <c r="G7" s="1"/>
  <c r="F6"/>
  <c r="F7" s="1"/>
  <c r="E6"/>
  <c r="E7" s="1"/>
  <c r="D6"/>
  <c r="D7" s="1"/>
  <c r="C6"/>
  <c r="C7" s="1"/>
  <c r="B6"/>
  <c r="V6" s="1"/>
  <c r="AJ16" i="12"/>
  <c r="AJ15"/>
  <c r="AJ14"/>
  <c r="AJ13"/>
  <c r="AJ12"/>
  <c r="AJ11"/>
  <c r="AJ10"/>
  <c r="AJ9"/>
  <c r="AI6"/>
  <c r="AI7" s="1"/>
  <c r="AH6"/>
  <c r="AH7" s="1"/>
  <c r="AG6"/>
  <c r="AG7" s="1"/>
  <c r="AF6"/>
  <c r="AF7" s="1"/>
  <c r="AE6"/>
  <c r="AE7" s="1"/>
  <c r="AD6"/>
  <c r="AD7" s="1"/>
  <c r="AC6"/>
  <c r="AC7" s="1"/>
  <c r="AB6"/>
  <c r="AB7" s="1"/>
  <c r="AA6"/>
  <c r="AA7" s="1"/>
  <c r="Z6"/>
  <c r="Z7" s="1"/>
  <c r="Y6"/>
  <c r="Y7" s="1"/>
  <c r="X6"/>
  <c r="X7" s="1"/>
  <c r="W6"/>
  <c r="W7" s="1"/>
  <c r="V6"/>
  <c r="V7" s="1"/>
  <c r="U6"/>
  <c r="U7" s="1"/>
  <c r="T6"/>
  <c r="T7" s="1"/>
  <c r="S6"/>
  <c r="S7" s="1"/>
  <c r="R6"/>
  <c r="R7" s="1"/>
  <c r="Q6"/>
  <c r="Q7" s="1"/>
  <c r="P6"/>
  <c r="P7" s="1"/>
  <c r="O6"/>
  <c r="O7" s="1"/>
  <c r="N6"/>
  <c r="N7" s="1"/>
  <c r="M6"/>
  <c r="M7" s="1"/>
  <c r="L6"/>
  <c r="L7" s="1"/>
  <c r="K6"/>
  <c r="K7" s="1"/>
  <c r="J6"/>
  <c r="J7" s="1"/>
  <c r="I6"/>
  <c r="I7" s="1"/>
  <c r="H6"/>
  <c r="H7" s="1"/>
  <c r="G6"/>
  <c r="G7" s="1"/>
  <c r="F6"/>
  <c r="F7" s="1"/>
  <c r="E6"/>
  <c r="E7" s="1"/>
  <c r="D6"/>
  <c r="C6"/>
  <c r="C7" s="1"/>
  <c r="B6"/>
  <c r="B7" s="1"/>
  <c r="AI11" i="11"/>
  <c r="AI10"/>
  <c r="AE8"/>
  <c r="W8"/>
  <c r="O8"/>
  <c r="L8"/>
  <c r="AH7"/>
  <c r="AH8" s="1"/>
  <c r="AG7"/>
  <c r="AG8" s="1"/>
  <c r="AF7"/>
  <c r="AF8" s="1"/>
  <c r="AE7"/>
  <c r="AD7"/>
  <c r="AD8" s="1"/>
  <c r="AC7"/>
  <c r="AC8" s="1"/>
  <c r="AB7"/>
  <c r="AB8" s="1"/>
  <c r="AA7"/>
  <c r="AA8" s="1"/>
  <c r="Z7"/>
  <c r="Z8" s="1"/>
  <c r="Y7"/>
  <c r="Y8" s="1"/>
  <c r="X7"/>
  <c r="X8" s="1"/>
  <c r="W7"/>
  <c r="V7"/>
  <c r="V8" s="1"/>
  <c r="U7"/>
  <c r="U8" s="1"/>
  <c r="T7"/>
  <c r="T8" s="1"/>
  <c r="S7"/>
  <c r="S8" s="1"/>
  <c r="R7"/>
  <c r="R8" s="1"/>
  <c r="Q7"/>
  <c r="Q8" s="1"/>
  <c r="P7"/>
  <c r="P8" s="1"/>
  <c r="O7"/>
  <c r="N7"/>
  <c r="N8" s="1"/>
  <c r="M7"/>
  <c r="M8" s="1"/>
  <c r="K7"/>
  <c r="K8" s="1"/>
  <c r="J7"/>
  <c r="J8" s="1"/>
  <c r="I7"/>
  <c r="I8" s="1"/>
  <c r="H7"/>
  <c r="H8" s="1"/>
  <c r="G7"/>
  <c r="G8" s="1"/>
  <c r="F7"/>
  <c r="F8" s="1"/>
  <c r="E7"/>
  <c r="E8" s="1"/>
  <c r="D7"/>
  <c r="D8" s="1"/>
  <c r="C7"/>
  <c r="C8" s="1"/>
  <c r="B7"/>
  <c r="AI6"/>
  <c r="Q17" i="10"/>
  <c r="Q16"/>
  <c r="Q14"/>
  <c r="Q12"/>
  <c r="Q10"/>
  <c r="I7"/>
  <c r="P6"/>
  <c r="P7" s="1"/>
  <c r="O6"/>
  <c r="O7" s="1"/>
  <c r="N6"/>
  <c r="N7" s="1"/>
  <c r="M6"/>
  <c r="M7" s="1"/>
  <c r="L6"/>
  <c r="L7" s="1"/>
  <c r="K6"/>
  <c r="K7" s="1"/>
  <c r="J6"/>
  <c r="J7" s="1"/>
  <c r="I6"/>
  <c r="H6"/>
  <c r="H7" s="1"/>
  <c r="G6"/>
  <c r="G7" s="1"/>
  <c r="F6"/>
  <c r="F7" s="1"/>
  <c r="E6"/>
  <c r="E7" s="1"/>
  <c r="D6"/>
  <c r="D7" s="1"/>
  <c r="C6"/>
  <c r="C7" s="1"/>
  <c r="B6"/>
  <c r="W9" i="9"/>
  <c r="W8"/>
  <c r="V5"/>
  <c r="V6" s="1"/>
  <c r="U5"/>
  <c r="U6" s="1"/>
  <c r="T5"/>
  <c r="T6" s="1"/>
  <c r="S5"/>
  <c r="S6" s="1"/>
  <c r="R5"/>
  <c r="R6" s="1"/>
  <c r="Q5"/>
  <c r="Q6" s="1"/>
  <c r="P5"/>
  <c r="P6" s="1"/>
  <c r="O5"/>
  <c r="O6" s="1"/>
  <c r="N5"/>
  <c r="N6" s="1"/>
  <c r="M5"/>
  <c r="M6" s="1"/>
  <c r="L5"/>
  <c r="L6" s="1"/>
  <c r="K5"/>
  <c r="K6" s="1"/>
  <c r="J5"/>
  <c r="J6" s="1"/>
  <c r="I5"/>
  <c r="I6" s="1"/>
  <c r="H5"/>
  <c r="H6" s="1"/>
  <c r="G5"/>
  <c r="G6" s="1"/>
  <c r="F5"/>
  <c r="F6" s="1"/>
  <c r="E5"/>
  <c r="E6" s="1"/>
  <c r="D5"/>
  <c r="D6" s="1"/>
  <c r="C5"/>
  <c r="C6" s="1"/>
  <c r="B5"/>
  <c r="B6" s="1"/>
  <c r="W6" s="1"/>
  <c r="V11" i="8"/>
  <c r="V10"/>
  <c r="V9"/>
  <c r="V8"/>
  <c r="C6"/>
  <c r="U5"/>
  <c r="U6" s="1"/>
  <c r="T5"/>
  <c r="T6" s="1"/>
  <c r="S5"/>
  <c r="S6" s="1"/>
  <c r="R5"/>
  <c r="R6" s="1"/>
  <c r="Q5"/>
  <c r="Q6" s="1"/>
  <c r="P5"/>
  <c r="P6" s="1"/>
  <c r="O5"/>
  <c r="O6" s="1"/>
  <c r="N5"/>
  <c r="N6" s="1"/>
  <c r="M5"/>
  <c r="M6" s="1"/>
  <c r="L5"/>
  <c r="L6" s="1"/>
  <c r="K5"/>
  <c r="K6" s="1"/>
  <c r="J5"/>
  <c r="J6" s="1"/>
  <c r="I5"/>
  <c r="I6" s="1"/>
  <c r="H5"/>
  <c r="H6" s="1"/>
  <c r="G5"/>
  <c r="G6" s="1"/>
  <c r="F5"/>
  <c r="F6" s="1"/>
  <c r="E5"/>
  <c r="E6" s="1"/>
  <c r="D5"/>
  <c r="D6" s="1"/>
  <c r="B5"/>
  <c r="B6" s="1"/>
  <c r="S8" i="7"/>
  <c r="R6"/>
  <c r="M6"/>
  <c r="Q5"/>
  <c r="Q6" s="1"/>
  <c r="P5"/>
  <c r="P6" s="1"/>
  <c r="O5"/>
  <c r="O6" s="1"/>
  <c r="N5"/>
  <c r="N6" s="1"/>
  <c r="M5"/>
  <c r="L5"/>
  <c r="L6" s="1"/>
  <c r="K5"/>
  <c r="K6" s="1"/>
  <c r="J5"/>
  <c r="J6" s="1"/>
  <c r="I5"/>
  <c r="I6" s="1"/>
  <c r="H5"/>
  <c r="H6" s="1"/>
  <c r="G5"/>
  <c r="G6" s="1"/>
  <c r="F5"/>
  <c r="F6" s="1"/>
  <c r="E5"/>
  <c r="E6" s="1"/>
  <c r="D5"/>
  <c r="D6" s="1"/>
  <c r="C5"/>
  <c r="C6" s="1"/>
  <c r="B5"/>
  <c r="N6" i="6"/>
  <c r="N7" s="1"/>
  <c r="M6"/>
  <c r="M7" s="1"/>
  <c r="L6"/>
  <c r="L7" s="1"/>
  <c r="K6"/>
  <c r="K7" s="1"/>
  <c r="J6"/>
  <c r="J7" s="1"/>
  <c r="I6"/>
  <c r="I7" s="1"/>
  <c r="H6"/>
  <c r="H7" s="1"/>
  <c r="G6"/>
  <c r="G7" s="1"/>
  <c r="F6"/>
  <c r="F7" s="1"/>
  <c r="E6"/>
  <c r="E7" s="1"/>
  <c r="D6"/>
  <c r="D7" s="1"/>
  <c r="C6"/>
  <c r="C7" s="1"/>
  <c r="B6"/>
  <c r="B7" s="1"/>
  <c r="AF20" i="5"/>
  <c r="AF19"/>
  <c r="AF18"/>
  <c r="AF17"/>
  <c r="AF16"/>
  <c r="AF15"/>
  <c r="AF14"/>
  <c r="AF13"/>
  <c r="AF12"/>
  <c r="AF11"/>
  <c r="AF10"/>
  <c r="AE7"/>
  <c r="AE8" s="1"/>
  <c r="AD7"/>
  <c r="AD8" s="1"/>
  <c r="AC7"/>
  <c r="AC8" s="1"/>
  <c r="AB7"/>
  <c r="AB8" s="1"/>
  <c r="AA7"/>
  <c r="AA8" s="1"/>
  <c r="Z7"/>
  <c r="Z8" s="1"/>
  <c r="Y7"/>
  <c r="Y8" s="1"/>
  <c r="X7"/>
  <c r="X8" s="1"/>
  <c r="W7"/>
  <c r="W8" s="1"/>
  <c r="V7"/>
  <c r="V8" s="1"/>
  <c r="U7"/>
  <c r="U8" s="1"/>
  <c r="T7"/>
  <c r="T8" s="1"/>
  <c r="S7"/>
  <c r="S8" s="1"/>
  <c r="R7"/>
  <c r="R8" s="1"/>
  <c r="Q7"/>
  <c r="Q8" s="1"/>
  <c r="P7"/>
  <c r="P8" s="1"/>
  <c r="O7"/>
  <c r="O8" s="1"/>
  <c r="N7"/>
  <c r="N8" s="1"/>
  <c r="M7"/>
  <c r="M8" s="1"/>
  <c r="L7"/>
  <c r="L8" s="1"/>
  <c r="K7"/>
  <c r="K8" s="1"/>
  <c r="J7"/>
  <c r="J8" s="1"/>
  <c r="I7"/>
  <c r="I8" s="1"/>
  <c r="H7"/>
  <c r="H8" s="1"/>
  <c r="G7"/>
  <c r="G8" s="1"/>
  <c r="F7"/>
  <c r="F8" s="1"/>
  <c r="E7"/>
  <c r="E8" s="1"/>
  <c r="D7"/>
  <c r="D8" s="1"/>
  <c r="C7"/>
  <c r="C8" s="1"/>
  <c r="B7"/>
  <c r="B8" s="1"/>
  <c r="V26" i="4"/>
  <c r="V24"/>
  <c r="V22"/>
  <c r="V20"/>
  <c r="V18"/>
  <c r="V16"/>
  <c r="V14"/>
  <c r="V12"/>
  <c r="T8"/>
  <c r="P8"/>
  <c r="L8"/>
  <c r="H8"/>
  <c r="D8"/>
  <c r="U7"/>
  <c r="U8" s="1"/>
  <c r="T7"/>
  <c r="S7"/>
  <c r="S8" s="1"/>
  <c r="R7"/>
  <c r="R8" s="1"/>
  <c r="Q7"/>
  <c r="Q8" s="1"/>
  <c r="P7"/>
  <c r="O7"/>
  <c r="O8" s="1"/>
  <c r="N7"/>
  <c r="N8" s="1"/>
  <c r="M7"/>
  <c r="M8" s="1"/>
  <c r="L7"/>
  <c r="K7"/>
  <c r="K8" s="1"/>
  <c r="J7"/>
  <c r="J8" s="1"/>
  <c r="I7"/>
  <c r="I8" s="1"/>
  <c r="H7"/>
  <c r="G7"/>
  <c r="G8" s="1"/>
  <c r="F7"/>
  <c r="F8" s="1"/>
  <c r="E7"/>
  <c r="E8" s="1"/>
  <c r="D7"/>
  <c r="C7"/>
  <c r="C8" s="1"/>
  <c r="B7"/>
  <c r="AT18" i="3"/>
  <c r="AB15" i="2"/>
  <c r="AB14"/>
  <c r="AB13"/>
  <c r="AB12"/>
  <c r="AB11"/>
  <c r="AB10"/>
  <c r="AB9"/>
  <c r="AB8"/>
  <c r="AB7"/>
  <c r="AB6"/>
  <c r="AB5"/>
  <c r="AB4"/>
  <c r="AA3"/>
  <c r="Z3"/>
  <c r="Y3"/>
  <c r="X3"/>
  <c r="W3"/>
  <c r="V3"/>
  <c r="U3"/>
  <c r="T3"/>
  <c r="R3"/>
  <c r="Q3"/>
  <c r="P3"/>
  <c r="O3"/>
  <c r="N3"/>
  <c r="K3"/>
  <c r="J3"/>
  <c r="I3"/>
  <c r="H3"/>
  <c r="G3"/>
  <c r="F3"/>
  <c r="E3"/>
  <c r="D3"/>
  <c r="C3"/>
  <c r="B3"/>
  <c r="J31" i="1"/>
  <c r="F31"/>
  <c r="G31" s="1"/>
  <c r="G30"/>
  <c r="F30"/>
  <c r="J30" s="1"/>
  <c r="F29"/>
  <c r="J29" s="1"/>
  <c r="F28"/>
  <c r="G28" s="1"/>
  <c r="J27"/>
  <c r="G27"/>
  <c r="F27"/>
  <c r="G26"/>
  <c r="F26"/>
  <c r="J26" s="1"/>
  <c r="F25"/>
  <c r="G25" s="1"/>
  <c r="G24"/>
  <c r="F24"/>
  <c r="J24" s="1"/>
  <c r="F23"/>
  <c r="G23" s="1"/>
  <c r="G22"/>
  <c r="F22"/>
  <c r="J22" s="1"/>
  <c r="F21"/>
  <c r="J21" s="1"/>
  <c r="J20"/>
  <c r="G20"/>
  <c r="F20"/>
  <c r="G19"/>
  <c r="F19"/>
  <c r="J19" s="1"/>
  <c r="G18"/>
  <c r="F18"/>
  <c r="J18" s="1"/>
  <c r="F17"/>
  <c r="J17" s="1"/>
  <c r="J16"/>
  <c r="G16"/>
  <c r="F16"/>
  <c r="J15"/>
  <c r="G15"/>
  <c r="F15"/>
  <c r="F14"/>
  <c r="J14" s="1"/>
  <c r="F13"/>
  <c r="G13" s="1"/>
  <c r="F12"/>
  <c r="G12" s="1"/>
  <c r="J11"/>
  <c r="G11"/>
  <c r="F11"/>
  <c r="G10"/>
  <c r="F10"/>
  <c r="J10" s="1"/>
  <c r="F9"/>
  <c r="G9" s="1"/>
  <c r="G8"/>
  <c r="F8"/>
  <c r="J8" s="1"/>
  <c r="F7"/>
  <c r="G7" s="1"/>
  <c r="G6"/>
  <c r="F6"/>
  <c r="J6" s="1"/>
  <c r="F5"/>
  <c r="G5" s="1"/>
  <c r="J4"/>
  <c r="G4"/>
  <c r="F4"/>
  <c r="G3"/>
  <c r="F3"/>
  <c r="J3" s="1"/>
  <c r="AA7" i="17" l="1"/>
  <c r="AF8" i="5"/>
  <c r="S5" i="7"/>
  <c r="AA11" i="16"/>
  <c r="AC11" s="1"/>
  <c r="R5" i="27"/>
  <c r="T5" s="1"/>
  <c r="B6"/>
  <c r="O7" i="6"/>
  <c r="AB13" i="14"/>
  <c r="J7" i="1"/>
  <c r="J12"/>
  <c r="J23"/>
  <c r="J28"/>
  <c r="G14"/>
  <c r="Q6" i="10"/>
  <c r="R6" s="1"/>
  <c r="AI7" i="11"/>
  <c r="B8"/>
  <c r="AJ6" i="12"/>
  <c r="AL6" s="1"/>
  <c r="AU5" i="25"/>
  <c r="AV5" s="1"/>
  <c r="B6"/>
  <c r="AU6" s="1"/>
  <c r="V7" i="4"/>
  <c r="X7" s="1"/>
  <c r="B8"/>
  <c r="AB12" i="14"/>
  <c r="AC12" s="1"/>
  <c r="G6" i="24"/>
  <c r="AT6" i="26"/>
  <c r="U13" i="31"/>
  <c r="AP13" i="23"/>
  <c r="W6" i="13"/>
  <c r="X6"/>
  <c r="V12" i="18"/>
  <c r="W12"/>
  <c r="S6" i="10"/>
  <c r="AJ6" i="11"/>
  <c r="AK6"/>
  <c r="AK6" i="12"/>
  <c r="S5" i="27"/>
  <c r="V6" i="8"/>
  <c r="AI8" i="11"/>
  <c r="AA10" i="20"/>
  <c r="R6" i="27"/>
  <c r="G9" i="28"/>
  <c r="S12" i="29"/>
  <c r="W7" i="4"/>
  <c r="AD12" i="14"/>
  <c r="V8" i="4"/>
  <c r="V6" i="15"/>
  <c r="T5" i="7"/>
  <c r="U5"/>
  <c r="AB11" i="16"/>
  <c r="AW5" i="25"/>
  <c r="I6" i="21"/>
  <c r="AU6" i="22"/>
  <c r="AA7" i="30"/>
  <c r="J5" i="1"/>
  <c r="J9"/>
  <c r="J13"/>
  <c r="J25"/>
  <c r="G17"/>
  <c r="G21"/>
  <c r="G29"/>
  <c r="O6" i="6"/>
  <c r="B6" i="7"/>
  <c r="S6" s="1"/>
  <c r="B7" i="10"/>
  <c r="Q7" s="1"/>
  <c r="D7" i="12"/>
  <c r="AJ7" s="1"/>
  <c r="B7" i="13"/>
  <c r="V7" s="1"/>
  <c r="B12" i="16"/>
  <c r="AA12" s="1"/>
  <c r="G8" i="28"/>
  <c r="AA6" i="30"/>
  <c r="W5" i="9"/>
  <c r="V5" i="15"/>
  <c r="B14" i="18"/>
  <c r="U14" s="1"/>
  <c r="AA9" i="20"/>
  <c r="AU5" i="22"/>
  <c r="AT5" i="26"/>
  <c r="AF7" i="5"/>
  <c r="V5" i="8"/>
  <c r="I5" i="21"/>
  <c r="U12" i="31"/>
  <c r="AA6" i="17"/>
  <c r="G5" i="19"/>
  <c r="AP12" i="23"/>
  <c r="G5" i="24"/>
  <c r="S11" i="29"/>
  <c r="T11" l="1"/>
  <c r="U11"/>
  <c r="AG7" i="5"/>
  <c r="AH7"/>
  <c r="W5" i="8"/>
  <c r="X5"/>
  <c r="AB6" i="30"/>
  <c r="AC6"/>
  <c r="H5" i="19"/>
  <c r="I5"/>
  <c r="AC8" i="20"/>
  <c r="AB8"/>
  <c r="AQ12" i="23"/>
  <c r="AR12"/>
  <c r="J5" i="21"/>
  <c r="K5"/>
  <c r="AW5" i="22"/>
  <c r="AV5"/>
  <c r="Y5" i="9"/>
  <c r="X5"/>
  <c r="P6" i="6"/>
  <c r="Q6"/>
  <c r="AB6" i="17"/>
  <c r="AC6"/>
  <c r="H8" i="28"/>
  <c r="I8"/>
  <c r="H5" i="24"/>
  <c r="I5"/>
  <c r="V12" i="31"/>
  <c r="W12"/>
  <c r="AV5" i="26"/>
  <c r="AU5"/>
  <c r="X5" i="15"/>
  <c r="W5"/>
</calcChain>
</file>

<file path=xl/sharedStrings.xml><?xml version="1.0" encoding="utf-8"?>
<sst xmlns="http://schemas.openxmlformats.org/spreadsheetml/2006/main" count="1453" uniqueCount="387">
  <si>
    <t xml:space="preserve">CLASSI </t>
  </si>
  <si>
    <t xml:space="preserve">ORE TOTALI </t>
  </si>
  <si>
    <t>3A</t>
  </si>
  <si>
    <t>4A</t>
  </si>
  <si>
    <t>5A</t>
  </si>
  <si>
    <t>5B</t>
  </si>
  <si>
    <t>3D</t>
  </si>
  <si>
    <t>CLAS. DI CONC</t>
  </si>
  <si>
    <t>4D</t>
  </si>
  <si>
    <t>5D</t>
  </si>
  <si>
    <t>3F</t>
  </si>
  <si>
    <t>A011-DISCIPLINE LETTERARIE E LATINO</t>
  </si>
  <si>
    <t>4F</t>
  </si>
  <si>
    <t>C.d.C.</t>
  </si>
  <si>
    <t>ANNO SCOLASTICO 2025-26</t>
  </si>
  <si>
    <t>5F</t>
  </si>
  <si>
    <t>3G</t>
  </si>
  <si>
    <t>3At</t>
  </si>
  <si>
    <t>CSPS01401P</t>
  </si>
  <si>
    <t>4At</t>
  </si>
  <si>
    <t>3Bt</t>
  </si>
  <si>
    <t>4Bt</t>
  </si>
  <si>
    <t>CSRI01401X</t>
  </si>
  <si>
    <t>5Bt</t>
  </si>
  <si>
    <t>3O</t>
  </si>
  <si>
    <t>CSTF01402T</t>
  </si>
  <si>
    <t>4O</t>
  </si>
  <si>
    <t>CSTD01401E</t>
  </si>
  <si>
    <t>5O</t>
  </si>
  <si>
    <t>3M</t>
  </si>
  <si>
    <t>COI</t>
  </si>
  <si>
    <t>4M</t>
  </si>
  <si>
    <t>COE</t>
  </si>
  <si>
    <t>5M</t>
  </si>
  <si>
    <t>ORE CEDUTE</t>
  </si>
  <si>
    <t>5L</t>
  </si>
  <si>
    <t>N ORE RESIDUE</t>
  </si>
  <si>
    <t>3Ac</t>
  </si>
  <si>
    <t>POSTI POT.</t>
  </si>
  <si>
    <t>4Ac</t>
  </si>
  <si>
    <t>5Ac</t>
  </si>
  <si>
    <t>CLASSI</t>
  </si>
  <si>
    <t>N ALUNNI</t>
  </si>
  <si>
    <t>SEDI</t>
  </si>
  <si>
    <t>LICEO</t>
  </si>
  <si>
    <t>A011</t>
  </si>
  <si>
    <t>LICEO                                                                              CSPS01401P</t>
  </si>
  <si>
    <t>CATTEDRE</t>
  </si>
  <si>
    <t>ORE RESIDUE</t>
  </si>
  <si>
    <t>IPSIA                                                        CSRI01401X</t>
  </si>
  <si>
    <t>1A</t>
  </si>
  <si>
    <t xml:space="preserve">DA ASSOCIARE </t>
  </si>
  <si>
    <t>1B</t>
  </si>
  <si>
    <t>1D</t>
  </si>
  <si>
    <t>1F</t>
  </si>
  <si>
    <t>2A</t>
  </si>
  <si>
    <t>2B</t>
  </si>
  <si>
    <t>ITI                              CSTF01402T</t>
  </si>
  <si>
    <t>2D</t>
  </si>
  <si>
    <t>2F</t>
  </si>
  <si>
    <t>2G</t>
  </si>
  <si>
    <r>
      <rPr>
        <sz val="14"/>
        <color theme="1"/>
        <rFont val="Calibri"/>
      </rPr>
      <t xml:space="preserve">ITC </t>
    </r>
    <r>
      <rPr>
        <sz val="12"/>
        <color rgb="FF000000"/>
        <rFont val="Calibri"/>
      </rPr>
      <t>CSTD01401E</t>
    </r>
  </si>
  <si>
    <t>T.ORE</t>
  </si>
  <si>
    <t>A012</t>
  </si>
  <si>
    <t xml:space="preserve">LINGUA E LETT. ITA. </t>
  </si>
  <si>
    <t>1At</t>
  </si>
  <si>
    <t>A015</t>
  </si>
  <si>
    <t>1Bt</t>
  </si>
  <si>
    <t>2At</t>
  </si>
  <si>
    <t>2Bt</t>
  </si>
  <si>
    <t>2O</t>
  </si>
  <si>
    <t>A016</t>
  </si>
  <si>
    <t>1M</t>
  </si>
  <si>
    <t>2M</t>
  </si>
  <si>
    <t>LINGUA E CULT.LAT.</t>
  </si>
  <si>
    <t>TOTALE</t>
  </si>
  <si>
    <t>BASILE</t>
  </si>
  <si>
    <t>1Ac</t>
  </si>
  <si>
    <t>2Ac</t>
  </si>
  <si>
    <t>A017 (A01)</t>
  </si>
  <si>
    <t>LICEO SCIENTIFICO</t>
  </si>
  <si>
    <t>A018</t>
  </si>
  <si>
    <t>LICEO SCIENZE APPLICATE</t>
  </si>
  <si>
    <t>STORIA E GEOGR.</t>
  </si>
  <si>
    <t>LICEO SCIENZE UMANE</t>
  </si>
  <si>
    <t>CAFFORIO</t>
  </si>
  <si>
    <t>A019</t>
  </si>
  <si>
    <t>A020</t>
  </si>
  <si>
    <t>TOSTI</t>
  </si>
  <si>
    <t>TOT. ORE PER CLASSE</t>
  </si>
  <si>
    <t>A021</t>
  </si>
  <si>
    <t>COSTANTINO</t>
  </si>
  <si>
    <t>AB24 (A22)</t>
  </si>
  <si>
    <t>CHIMICA, MATERIALI E BIOTECNOLOGIE</t>
  </si>
  <si>
    <t>AA24</t>
  </si>
  <si>
    <t>DE GRAZIA</t>
  </si>
  <si>
    <t>ODONTOTECNICO</t>
  </si>
  <si>
    <t>A026</t>
  </si>
  <si>
    <t>BIOTECNOLOGIE AMBIENTALI</t>
  </si>
  <si>
    <t xml:space="preserve">BIOTECNOLOGIE SANITARIE </t>
  </si>
  <si>
    <t>FERACA</t>
  </si>
  <si>
    <t>A027</t>
  </si>
  <si>
    <t>MECCANICA E MECCATRONICA</t>
  </si>
  <si>
    <t>ORE DA ASSEGNARE</t>
  </si>
  <si>
    <t>A034</t>
  </si>
  <si>
    <t>IANNI</t>
  </si>
  <si>
    <t>A037</t>
  </si>
  <si>
    <t>AMMINISTRAZIONE, FINANZA E MARKETING</t>
  </si>
  <si>
    <t>MARRAPODI</t>
  </si>
  <si>
    <t>SISTEMI INFORMATIVI AZIENDALI</t>
  </si>
  <si>
    <t>A040</t>
  </si>
  <si>
    <t>PITITTO</t>
  </si>
  <si>
    <t>A041</t>
  </si>
  <si>
    <t>DOCENTI</t>
  </si>
  <si>
    <t>A042</t>
  </si>
  <si>
    <t>POSTERARO I.</t>
  </si>
  <si>
    <t xml:space="preserve">MILETI </t>
  </si>
  <si>
    <t>A045</t>
  </si>
  <si>
    <t>POSTERARO L.</t>
  </si>
  <si>
    <t>A046</t>
  </si>
  <si>
    <t>SELLARO</t>
  </si>
  <si>
    <t>A047</t>
  </si>
  <si>
    <t>A048</t>
  </si>
  <si>
    <t>A050</t>
  </si>
  <si>
    <t>B003</t>
  </si>
  <si>
    <t xml:space="preserve">VOGLIOTTI </t>
  </si>
  <si>
    <t>B006</t>
  </si>
  <si>
    <t>B012</t>
  </si>
  <si>
    <t>B016</t>
  </si>
  <si>
    <t>B017</t>
  </si>
  <si>
    <t xml:space="preserve">PALERMO </t>
  </si>
  <si>
    <t>RELIGIONE</t>
  </si>
  <si>
    <t xml:space="preserve">PUGLIA </t>
  </si>
  <si>
    <t>ALUNNI</t>
  </si>
  <si>
    <r>
      <rPr>
        <sz val="14"/>
        <color rgb="FF000000"/>
        <rFont val="Calibri"/>
      </rPr>
      <t xml:space="preserve">                                  </t>
    </r>
    <r>
      <rPr>
        <sz val="14"/>
        <color rgb="FF000000"/>
        <rFont val="Calibri"/>
      </rPr>
      <t xml:space="preserve">   VECCHIONE MARIA VITTORIA</t>
    </r>
  </si>
  <si>
    <t xml:space="preserve">AULA </t>
  </si>
  <si>
    <t xml:space="preserve">PITITTO         </t>
  </si>
  <si>
    <t xml:space="preserve">Cod. indirizzo </t>
  </si>
  <si>
    <t>LI02</t>
  </si>
  <si>
    <t>LI03</t>
  </si>
  <si>
    <t>LI11</t>
  </si>
  <si>
    <t>IT16</t>
  </si>
  <si>
    <t>IP03</t>
  </si>
  <si>
    <t>ITBA</t>
  </si>
  <si>
    <t>ITBS</t>
  </si>
  <si>
    <t>IT05</t>
  </si>
  <si>
    <t>ITMM</t>
  </si>
  <si>
    <t xml:space="preserve">MOLFESE          </t>
  </si>
  <si>
    <t>IT01</t>
  </si>
  <si>
    <t>ITSI</t>
  </si>
  <si>
    <t xml:space="preserve">COORDINAT. </t>
  </si>
  <si>
    <t>GIANCOLA</t>
  </si>
  <si>
    <t>ALFANO</t>
  </si>
  <si>
    <t>DE MUNNO</t>
  </si>
  <si>
    <t>VOGLIOTTI</t>
  </si>
  <si>
    <t xml:space="preserve">TOSTI </t>
  </si>
  <si>
    <t>VERRI</t>
  </si>
  <si>
    <t xml:space="preserve">BASILE </t>
  </si>
  <si>
    <t>MAIO</t>
  </si>
  <si>
    <t>RESIDUE</t>
  </si>
  <si>
    <t>PUGLIA</t>
  </si>
  <si>
    <t xml:space="preserve">ARAGONA </t>
  </si>
  <si>
    <t>VELTRI</t>
  </si>
  <si>
    <t>POSTERARO L</t>
  </si>
  <si>
    <t>POSTERARO IDA</t>
  </si>
  <si>
    <t>CLAS. CONC</t>
  </si>
  <si>
    <t>A012-ITALIANO E LETTERATURA ITALIANA</t>
  </si>
  <si>
    <t>IPSIA</t>
  </si>
  <si>
    <t>ITI</t>
  </si>
  <si>
    <t>ITC</t>
  </si>
  <si>
    <t>1O</t>
  </si>
  <si>
    <t xml:space="preserve">ITALIANO </t>
  </si>
  <si>
    <t>STORIA</t>
  </si>
  <si>
    <t>GEOGRAF.</t>
  </si>
  <si>
    <t>TOT. ORE PER CLAS.</t>
  </si>
  <si>
    <t xml:space="preserve">MARTIRE </t>
  </si>
  <si>
    <t xml:space="preserve">CHIRUMBOLO </t>
  </si>
  <si>
    <t>STOCCO</t>
  </si>
  <si>
    <t xml:space="preserve">FURGIUELE </t>
  </si>
  <si>
    <t>DI TANNA</t>
  </si>
  <si>
    <t>BESALDO</t>
  </si>
  <si>
    <t>MANNARINO</t>
  </si>
  <si>
    <t xml:space="preserve">SURIANO </t>
  </si>
  <si>
    <t xml:space="preserve">CAPPARELLI </t>
  </si>
  <si>
    <t xml:space="preserve">MUNNO     </t>
  </si>
  <si>
    <t>A015-DISCIPLINE SANITARIE</t>
  </si>
  <si>
    <t>5At</t>
  </si>
  <si>
    <t>ANAT. FISIOL, IGIENE</t>
  </si>
  <si>
    <t>GNATOLOGIA</t>
  </si>
  <si>
    <t>RIPOLI SILVIA</t>
  </si>
  <si>
    <t>A016-DISEGNO  ARTISTICO  MODELLAZIONE  ODONTOTECNICA</t>
  </si>
  <si>
    <t>RAPPRES. E MODEL.. OD.</t>
  </si>
  <si>
    <t>A017 - DISEG STORIA ARTE ISTITUTI II GR</t>
  </si>
  <si>
    <t>Dis. e storia dell’arte</t>
  </si>
  <si>
    <t xml:space="preserve">D'AMICO  </t>
  </si>
  <si>
    <t xml:space="preserve">MATERA </t>
  </si>
  <si>
    <t xml:space="preserve">LONGO   </t>
  </si>
  <si>
    <t>CLAS. CONC.</t>
  </si>
  <si>
    <t>A018 - FILOSOFIA E SCIENZE UMANE</t>
  </si>
  <si>
    <t>Scienze umane</t>
  </si>
  <si>
    <t>PISANI EMERITA</t>
  </si>
  <si>
    <t>A019 - FILOSOFIA E STORIA</t>
  </si>
  <si>
    <t xml:space="preserve">SEDI </t>
  </si>
  <si>
    <t>FILOSOFIA</t>
  </si>
  <si>
    <t xml:space="preserve">OROFINO </t>
  </si>
  <si>
    <t xml:space="preserve">BORNINO </t>
  </si>
  <si>
    <t xml:space="preserve">VERRI                </t>
  </si>
  <si>
    <r>
      <rPr>
        <sz val="14"/>
        <color rgb="FF000000"/>
        <rFont val="Calibri"/>
      </rPr>
      <t xml:space="preserve">                                                               CANZONIERI ARMANDO</t>
    </r>
    <r>
      <rPr>
        <sz val="12"/>
        <color rgb="FF000000"/>
        <rFont val="Calibri"/>
      </rPr>
      <t xml:space="preserve"> </t>
    </r>
    <r>
      <rPr>
        <sz val="12"/>
        <color rgb="FF00FF00"/>
        <rFont val="Calibri"/>
      </rPr>
      <t xml:space="preserve">      </t>
    </r>
    <r>
      <rPr>
        <sz val="12"/>
        <color rgb="FF000000"/>
        <rFont val="Calibri"/>
      </rPr>
      <t xml:space="preserve">                                                    COMPLETA </t>
    </r>
    <r>
      <rPr>
        <sz val="14"/>
        <color rgb="FF000000"/>
        <rFont val="Calibri"/>
      </rPr>
      <t xml:space="preserve"> </t>
    </r>
    <r>
      <rPr>
        <i/>
        <sz val="12"/>
        <color rgb="FF000000"/>
        <rFont val="Calibri"/>
      </rPr>
      <t>I.I.S. "SAN FRANCESCO DI P CSIS072008</t>
    </r>
  </si>
  <si>
    <t>A020-FISICA</t>
  </si>
  <si>
    <t xml:space="preserve">LICEO </t>
  </si>
  <si>
    <t>TOT.ORE</t>
  </si>
  <si>
    <t>FISICA</t>
  </si>
  <si>
    <t>FISICA AMBIENTALE</t>
  </si>
  <si>
    <t>SCIENZE SPERIMENTALI</t>
  </si>
  <si>
    <t>CIAMBRONE</t>
  </si>
  <si>
    <t>A026-MATEMATICA</t>
  </si>
  <si>
    <t>itc</t>
  </si>
  <si>
    <t>TOT.h</t>
  </si>
  <si>
    <t>MATEMATICA</t>
  </si>
  <si>
    <t>COMPL. DI MAT.</t>
  </si>
  <si>
    <t xml:space="preserve">GIANCOLA </t>
  </si>
  <si>
    <t xml:space="preserve">VIOLA </t>
  </si>
  <si>
    <t xml:space="preserve">TONNARA </t>
  </si>
  <si>
    <t xml:space="preserve">                                   LUCANTO MARIA TERESA  </t>
  </si>
  <si>
    <t xml:space="preserve">GUERCIO E.  </t>
  </si>
  <si>
    <t>GILIBERTI ANNUNZIATO CSIS072008</t>
  </si>
  <si>
    <t>A027 - MATEMATICA E FISICA</t>
  </si>
  <si>
    <t xml:space="preserve">FISICA </t>
  </si>
  <si>
    <t>A034 - SCIENZE E TECNOLOGIE CHIMICHE</t>
  </si>
  <si>
    <t xml:space="preserve">CATTEDRE </t>
  </si>
  <si>
    <t>3N</t>
  </si>
  <si>
    <t>4N</t>
  </si>
  <si>
    <t>CHIMICA GEN.</t>
  </si>
  <si>
    <t xml:space="preserve">ARCURI                                                            </t>
  </si>
  <si>
    <t>CHIMICA APPLICATA</t>
  </si>
  <si>
    <t>SCIENZ TECN APPLICATA</t>
  </si>
  <si>
    <r>
      <rPr>
        <sz val="14"/>
        <color rgb="FFFF0000"/>
        <rFont val="Calibri"/>
      </rPr>
      <t xml:space="preserve">                                                </t>
    </r>
    <r>
      <rPr>
        <sz val="14"/>
        <color rgb="FF000000"/>
        <rFont val="Calibri"/>
      </rPr>
      <t>PATI DANIELA</t>
    </r>
  </si>
  <si>
    <t>SCIENZE DEI MAT. DENT.</t>
  </si>
  <si>
    <t xml:space="preserve">MARRAPODI </t>
  </si>
  <si>
    <t>CHIM. ANAL. E STRUM.</t>
  </si>
  <si>
    <t>CHIM. ORGAN. E BIOCH.</t>
  </si>
  <si>
    <t>TEC, CHIM. INDUST.</t>
  </si>
  <si>
    <t xml:space="preserve">CAFFORIO </t>
  </si>
  <si>
    <t xml:space="preserve">BENNARDO </t>
  </si>
  <si>
    <r>
      <rPr>
        <sz val="14"/>
        <color rgb="FFFF0000"/>
        <rFont val="Calibri"/>
      </rPr>
      <t xml:space="preserve">                                </t>
    </r>
    <r>
      <rPr>
        <sz val="14"/>
        <color rgb="FF000000"/>
        <rFont val="Calibri"/>
      </rPr>
      <t xml:space="preserve">     TALARICO DARIA</t>
    </r>
    <r>
      <rPr>
        <sz val="14"/>
        <color rgb="FF00FF00"/>
        <rFont val="Calibri"/>
      </rPr>
      <t xml:space="preserve">   </t>
    </r>
    <r>
      <rPr>
        <sz val="14"/>
        <color rgb="FFFF0000"/>
        <rFont val="Calibri"/>
      </rPr>
      <t xml:space="preserve">           </t>
    </r>
  </si>
  <si>
    <t>MICELI</t>
  </si>
  <si>
    <t>CARACCIOLO ANTONELLA</t>
  </si>
  <si>
    <t>A037 - COSTRUZ TECNOL E TECN RAPPR</t>
  </si>
  <si>
    <t>ORE RESID</t>
  </si>
  <si>
    <t>1L</t>
  </si>
  <si>
    <t>T.h</t>
  </si>
  <si>
    <t>TECN.  E TEC. DI RAPP. GRAF.</t>
  </si>
  <si>
    <t xml:space="preserve">SELLARO </t>
  </si>
  <si>
    <t>A040 - TECNOLOGIE ELETTRICHE ELETTRONICHE</t>
  </si>
  <si>
    <t>5N</t>
  </si>
  <si>
    <t>T. ORE</t>
  </si>
  <si>
    <t>TEC. ELETTR-ELETTR. E AP.</t>
  </si>
  <si>
    <t>INFORMATICA</t>
  </si>
  <si>
    <t>TECNOLOGIE INFOR.</t>
  </si>
  <si>
    <t>SCIEN. E TECN.APPLICAT</t>
  </si>
  <si>
    <t>ELETT. ED ELETTRONICA</t>
  </si>
  <si>
    <t>SISTEMI AUTOMATICI</t>
  </si>
  <si>
    <t>T.P.S.E.E.</t>
  </si>
  <si>
    <t xml:space="preserve">MUSSARI L.                                     </t>
  </si>
  <si>
    <t>A041-SCIENZE E TECNOLOGIE INFORMATICHE</t>
  </si>
  <si>
    <t xml:space="preserve"> </t>
  </si>
  <si>
    <t>3P</t>
  </si>
  <si>
    <t>TEC. INFORMAT.</t>
  </si>
  <si>
    <t>CASTALDI</t>
  </si>
  <si>
    <t>COLONNA</t>
  </si>
  <si>
    <t>A042 - SCIENZE E TECNOLOGIE MECCANICHE</t>
  </si>
  <si>
    <t>Fondamenti di Meccanica ed elementi di disegno</t>
  </si>
  <si>
    <t>Tecnologie dei materiali</t>
  </si>
  <si>
    <t>Meccanica, macchine ed energia</t>
  </si>
  <si>
    <t xml:space="preserve">Sistemi e automazione </t>
  </si>
  <si>
    <t>Tecnologie meccaniche di processo e prodotto    .</t>
  </si>
  <si>
    <t xml:space="preserve">Disegno, progettazione e organizzazione industriale     </t>
  </si>
  <si>
    <t>SCIENZ. E TECN. APPLIC.</t>
  </si>
  <si>
    <t>MECCANICA E MACCHINE</t>
  </si>
  <si>
    <t>LOGISTICA</t>
  </si>
  <si>
    <t xml:space="preserve">PUGLIA                                                        </t>
  </si>
  <si>
    <t>PIRILLO</t>
  </si>
  <si>
    <t>A045 - SCIENZE ECONOMICO-AZIENDALI</t>
  </si>
  <si>
    <t>ECONOMIA AZIEND.</t>
  </si>
  <si>
    <t xml:space="preserve">CALIGIURI </t>
  </si>
  <si>
    <t xml:space="preserve">VELTRI </t>
  </si>
  <si>
    <r>
      <rPr>
        <sz val="14"/>
        <color rgb="FFFF0000"/>
        <rFont val="Calibri"/>
      </rPr>
      <t xml:space="preserve">                                                             </t>
    </r>
    <r>
      <rPr>
        <sz val="14"/>
        <color rgb="FF92D050"/>
        <rFont val="Calibri"/>
      </rPr>
      <t xml:space="preserve"> </t>
    </r>
    <r>
      <rPr>
        <sz val="14"/>
        <color theme="1"/>
        <rFont val="Calibri"/>
      </rPr>
      <t>PATI STEFANIA</t>
    </r>
  </si>
  <si>
    <r>
      <rPr>
        <sz val="14"/>
        <color theme="1"/>
        <rFont val="Calibri"/>
      </rPr>
      <t xml:space="preserve">CELONE MARIA TINDARA                                             </t>
    </r>
    <r>
      <rPr>
        <sz val="12"/>
        <color theme="1"/>
        <rFont val="Calibri"/>
      </rPr>
      <t xml:space="preserve">IIS CETRARO LC-ISA-ITA-IT CSIS028006 </t>
    </r>
  </si>
  <si>
    <t>P</t>
  </si>
  <si>
    <t>CLAS. CONCOR.</t>
  </si>
  <si>
    <t>A046 - SCIENZE GIURIDICO-ECONOMICHE</t>
  </si>
  <si>
    <t xml:space="preserve">ITI </t>
  </si>
  <si>
    <t>DIRITTO ED ECONOM.</t>
  </si>
  <si>
    <t xml:space="preserve">ECONOMIA AZIENDALE </t>
  </si>
  <si>
    <t xml:space="preserve">DIRITTO </t>
  </si>
  <si>
    <t>Legislazione sanitaria</t>
  </si>
  <si>
    <t xml:space="preserve">ECONOMIA POLITICA </t>
  </si>
  <si>
    <t xml:space="preserve">MASUCCI </t>
  </si>
  <si>
    <r>
      <rPr>
        <sz val="14"/>
        <color rgb="FF000000"/>
        <rFont val="Calibri"/>
      </rPr>
      <t xml:space="preserve">                                                                          DE CICCO PAOLA</t>
    </r>
    <r>
      <rPr>
        <sz val="14"/>
        <color rgb="FF00FF00"/>
        <rFont val="Calibri"/>
      </rPr>
      <t xml:space="preserve"> </t>
    </r>
    <r>
      <rPr>
        <i/>
        <sz val="14"/>
        <color rgb="FF000000"/>
        <rFont val="Calibri"/>
      </rPr>
      <t xml:space="preserve">ORE IIS  PAOLA CSIS072008  (7h)  </t>
    </r>
  </si>
  <si>
    <t>A047 - SCIENZE MATEMATICHE APPLIC.</t>
  </si>
  <si>
    <t xml:space="preserve">CURCIO </t>
  </si>
  <si>
    <t>A048 - SCIENZE MOTORIE E SPORTIVE II GRADO</t>
  </si>
  <si>
    <t>EDUCAZIONE FISICA</t>
  </si>
  <si>
    <t>A050 - SCIENZE NAT, CHIM E BIOLOG</t>
  </si>
  <si>
    <t>BASILE ELISA</t>
  </si>
  <si>
    <t xml:space="preserve">CARNEVALE </t>
  </si>
  <si>
    <t>*GEOGRAFIA GEN. ED ECON.</t>
  </si>
  <si>
    <r>
      <rPr>
        <sz val="14"/>
        <color theme="1"/>
        <rFont val="Calibri"/>
      </rPr>
      <t>DOLCE G.</t>
    </r>
    <r>
      <rPr>
        <sz val="10"/>
        <color theme="1"/>
        <rFont val="Calibri"/>
      </rPr>
      <t xml:space="preserve">    </t>
    </r>
    <r>
      <rPr>
        <sz val="14"/>
        <color theme="1"/>
        <rFont val="Calibri"/>
      </rPr>
      <t xml:space="preserve">                      </t>
    </r>
  </si>
  <si>
    <t xml:space="preserve">FORTINO ROBERTA                                  </t>
  </si>
  <si>
    <t>SCIENZE NAT-DELLA T. E B.</t>
  </si>
  <si>
    <t>GRECO J.</t>
  </si>
  <si>
    <r>
      <rPr>
        <sz val="14"/>
        <color theme="1"/>
        <rFont val="Calibri"/>
      </rPr>
      <t xml:space="preserve">IORIO GNISCI R.                              </t>
    </r>
    <r>
      <rPr>
        <sz val="11"/>
        <color theme="1"/>
        <rFont val="Calibri"/>
      </rPr>
      <t xml:space="preserve">COMPLETA IIS CETRARO LC-ISA-ITA-IT CSIS028006               </t>
    </r>
    <r>
      <rPr>
        <sz val="14"/>
        <color theme="1"/>
        <rFont val="Calibri"/>
      </rPr>
      <t xml:space="preserve">                                                  </t>
    </r>
  </si>
  <si>
    <t>CHIMICA</t>
  </si>
  <si>
    <t>SCIENZE E TECN. APPLICATE</t>
  </si>
  <si>
    <t>BIOL. MICROB. E TEC. DI C.</t>
  </si>
  <si>
    <t>IGIENE,ANAT,FISIOL,PATOL</t>
  </si>
  <si>
    <t xml:space="preserve">CHIAPPETTA </t>
  </si>
  <si>
    <t>AA24 - LINGUA E CULT STRANIERA (FRANCESE)</t>
  </si>
  <si>
    <t>CATTEDR</t>
  </si>
  <si>
    <t>FRANCESE</t>
  </si>
  <si>
    <t xml:space="preserve">MORELLI </t>
  </si>
  <si>
    <t>SCANGA</t>
  </si>
  <si>
    <t xml:space="preserve">ARLIA </t>
  </si>
  <si>
    <t xml:space="preserve">CORDOANO </t>
  </si>
  <si>
    <t>MARASCO F.</t>
  </si>
  <si>
    <t>PERROTTA ROBERTA</t>
  </si>
  <si>
    <r>
      <rPr>
        <sz val="14"/>
        <color theme="1"/>
        <rFont val="Calibri"/>
      </rPr>
      <t xml:space="preserve">SANZONE SILVIA </t>
    </r>
    <r>
      <rPr>
        <i/>
        <sz val="12"/>
        <color theme="1"/>
        <rFont val="Calibri"/>
      </rPr>
      <t>IIS DIAMANTE ITCG-IPA ITI- CSIS023003</t>
    </r>
  </si>
  <si>
    <t>AB24 - LINGUA E CULT STRANIERA (INGLESE)</t>
  </si>
  <si>
    <t xml:space="preserve">LINGUA INGLESE </t>
  </si>
  <si>
    <t xml:space="preserve">CODISPOTI </t>
  </si>
  <si>
    <t>DE BRASI ILARIA</t>
  </si>
  <si>
    <t xml:space="preserve">COCCIMIGLIO </t>
  </si>
  <si>
    <t xml:space="preserve">BONANNO </t>
  </si>
  <si>
    <t xml:space="preserve">DEL PIZZO </t>
  </si>
  <si>
    <t>RESIDUE (3h)</t>
  </si>
  <si>
    <t>RELIG. CATTOLICA</t>
  </si>
  <si>
    <t xml:space="preserve">Santelli </t>
  </si>
  <si>
    <t xml:space="preserve">Rampalski </t>
  </si>
  <si>
    <t xml:space="preserve">Sprovieri </t>
  </si>
  <si>
    <t>CLAS CONC</t>
  </si>
  <si>
    <t>B003 - LABORATORI DI FISICA</t>
  </si>
  <si>
    <t>LAB. FISICA</t>
  </si>
  <si>
    <t>ESERC. DI LAB. OD.</t>
  </si>
  <si>
    <t>DISCIPLINE SANITARIE</t>
  </si>
  <si>
    <t>LAB. SCI.DEI MAT. DENT.</t>
  </si>
  <si>
    <t>RAPPR. E MODELL. OD.</t>
  </si>
  <si>
    <t xml:space="preserve">CASTELLO </t>
  </si>
  <si>
    <t xml:space="preserve">MAIO  </t>
  </si>
  <si>
    <t>B012 - LAB SCIENZE E TECNOL CHIM MICROBIOL</t>
  </si>
  <si>
    <t>U.T.</t>
  </si>
  <si>
    <t>LAB. CHIMICA GEN.</t>
  </si>
  <si>
    <t>LAB.CHIM. ANAL. E S.</t>
  </si>
  <si>
    <t>LAB. CHIM. ORGAN. E B.</t>
  </si>
  <si>
    <t>LAB. TEC, CHIM. INDUST.</t>
  </si>
  <si>
    <t>LAB. SCIE. MATER. DENT</t>
  </si>
  <si>
    <t>LAB.BIOL. MICR.</t>
  </si>
  <si>
    <t>LAB.IGIENE ANAT.</t>
  </si>
  <si>
    <t>B016 - LAB SCIENZE E TECNOL INFORMATICHE</t>
  </si>
  <si>
    <t>GRIMALDI</t>
  </si>
  <si>
    <t>LAB INFORM</t>
  </si>
  <si>
    <t>LAB ECON</t>
  </si>
  <si>
    <t>VENERIO</t>
  </si>
  <si>
    <t>B017 - LAB SCIENZE E TECNOL MECCANICHE</t>
  </si>
  <si>
    <t xml:space="preserve">POSTERARO </t>
  </si>
  <si>
    <t>CUPELLO</t>
  </si>
  <si>
    <t>LAB. TEC E T. DI RAPP*</t>
  </si>
  <si>
    <t>LAB. Fondamenti di Meccanica ed elem.</t>
  </si>
  <si>
    <t>LAB. Tecnologie dei materiali</t>
  </si>
  <si>
    <t>LAB MECCAN. E MACCHINE</t>
  </si>
  <si>
    <t>LAB Meccanica, macchine ed energia</t>
  </si>
  <si>
    <t xml:space="preserve">LAB Sistemi e automazione </t>
  </si>
  <si>
    <t>LAB Tecnologie meccaniche di processo e p.</t>
  </si>
  <si>
    <t xml:space="preserve">LAB Disegno, progettazione e organizzazione i.  </t>
  </si>
  <si>
    <t xml:space="preserve">FRUSCIO </t>
  </si>
  <si>
    <t xml:space="preserve">FALSETTI    </t>
  </si>
  <si>
    <r>
      <rPr>
        <sz val="14"/>
        <color theme="1"/>
        <rFont val="Calibri"/>
      </rPr>
      <t>COLLA +</t>
    </r>
    <r>
      <rPr>
        <i/>
        <sz val="12"/>
        <color theme="1"/>
        <rFont val="Calibri"/>
      </rPr>
      <t xml:space="preserve">  IIS CETRARO LC-ISA-ITA-IT CSIS028006    </t>
    </r>
    <r>
      <rPr>
        <sz val="14"/>
        <color theme="1"/>
        <rFont val="Calibri"/>
      </rPr>
      <t xml:space="preserve">            </t>
    </r>
  </si>
  <si>
    <t>INFANTE</t>
  </si>
  <si>
    <t xml:space="preserve">DI SANTO MARIA </t>
  </si>
  <si>
    <t>TONNARA</t>
  </si>
  <si>
    <t xml:space="preserve"> ALFANO</t>
  </si>
  <si>
    <t>BORNINO</t>
  </si>
  <si>
    <t xml:space="preserve">PITITTO </t>
  </si>
  <si>
    <r>
      <t xml:space="preserve">UNGARO   </t>
    </r>
    <r>
      <rPr>
        <sz val="14"/>
        <color rgb="FFFFC000"/>
        <rFont val="Calibri"/>
      </rPr>
      <t xml:space="preserve"> </t>
    </r>
  </si>
  <si>
    <r>
      <rPr>
        <sz val="13"/>
        <rFont val="Calibri"/>
        <family val="2"/>
      </rPr>
      <t xml:space="preserve">CASCIARO FEDERICA IIS COSENZA "IPSS-ITAS" CSIS051007 </t>
    </r>
    <r>
      <rPr>
        <sz val="13"/>
        <color rgb="FF92D050"/>
        <rFont val="Calibri"/>
      </rPr>
      <t/>
    </r>
  </si>
  <si>
    <r>
      <t xml:space="preserve">SICA  </t>
    </r>
    <r>
      <rPr>
        <i/>
        <sz val="12"/>
        <color theme="1"/>
        <rFont val="Calibri"/>
      </rPr>
      <t>COMPLETA CON I.I.S. "SAN FRANCESCO DI P CSIS072008</t>
    </r>
  </si>
  <si>
    <r>
      <t xml:space="preserve">MARIO                           </t>
    </r>
    <r>
      <rPr>
        <i/>
        <sz val="12"/>
        <color theme="1"/>
        <rFont val="Calibri"/>
      </rPr>
      <t>I.I.S. "SAN FRANCESCO DI P CSIS072008</t>
    </r>
  </si>
  <si>
    <r>
      <t xml:space="preserve">SAMMARRA  </t>
    </r>
    <r>
      <rPr>
        <i/>
        <sz val="12"/>
        <color theme="1"/>
        <rFont val="Calibri"/>
      </rPr>
      <t>IIS CETRARO LC-ISA-ITA-IT CSIS028006</t>
    </r>
  </si>
</sst>
</file>

<file path=xl/styles.xml><?xml version="1.0" encoding="utf-8"?>
<styleSheet xmlns="http://schemas.openxmlformats.org/spreadsheetml/2006/main">
  <fonts count="89">
    <font>
      <sz val="11"/>
      <color theme="1"/>
      <name val="Calibri"/>
      <scheme val="minor"/>
    </font>
    <font>
      <sz val="14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4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8"/>
      <color theme="1"/>
      <name val="Calibri"/>
    </font>
    <font>
      <u/>
      <sz val="11"/>
      <color theme="1"/>
      <name val="Calibri"/>
    </font>
    <font>
      <sz val="13"/>
      <color theme="1"/>
      <name val="Calibri"/>
    </font>
    <font>
      <b/>
      <sz val="10"/>
      <color theme="1"/>
      <name val="Calibri"/>
    </font>
    <font>
      <sz val="14"/>
      <color rgb="FF000000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sz val="14"/>
      <color rgb="FFFF0000"/>
      <name val="Calibri"/>
    </font>
    <font>
      <u/>
      <sz val="11"/>
      <color theme="1"/>
      <name val="Calibri"/>
    </font>
    <font>
      <sz val="9"/>
      <color theme="1"/>
      <name val="Calibri"/>
    </font>
    <font>
      <b/>
      <sz val="9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11"/>
      <color theme="0"/>
      <name val="Calibri"/>
    </font>
    <font>
      <u/>
      <sz val="11"/>
      <color theme="1"/>
      <name val="Calibri"/>
    </font>
    <font>
      <sz val="14"/>
      <color theme="0"/>
      <name val="Calibri"/>
    </font>
    <font>
      <b/>
      <sz val="12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12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sz val="7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sz val="12"/>
      <color rgb="FF000000"/>
      <name val="Calibri"/>
    </font>
    <font>
      <sz val="13"/>
      <color rgb="FF92D050"/>
      <name val="Calibri"/>
    </font>
    <font>
      <i/>
      <sz val="12"/>
      <color theme="1"/>
      <name val="Calibri"/>
    </font>
    <font>
      <sz val="12"/>
      <color rgb="FF00FF00"/>
      <name val="Calibri"/>
    </font>
    <font>
      <i/>
      <sz val="12"/>
      <color rgb="FF000000"/>
      <name val="Calibri"/>
    </font>
    <font>
      <sz val="14"/>
      <color rgb="FF00FF00"/>
      <name val="Calibri"/>
    </font>
    <font>
      <sz val="14"/>
      <color rgb="FF92D050"/>
      <name val="Calibri"/>
    </font>
    <font>
      <i/>
      <sz val="14"/>
      <color rgb="FF000000"/>
      <name val="Calibri"/>
    </font>
    <font>
      <sz val="14"/>
      <color rgb="FFFFC000"/>
      <name val="Calibri"/>
    </font>
    <font>
      <sz val="14"/>
      <name val="Calibri"/>
      <family val="2"/>
    </font>
    <font>
      <sz val="14"/>
      <color theme="1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sz val="13"/>
      <name val="Calibri"/>
      <family val="2"/>
    </font>
    <font>
      <sz val="13"/>
      <color theme="1"/>
      <name val="Calibri"/>
      <family val="2"/>
    </font>
    <font>
      <b/>
      <sz val="14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  <fill>
      <patternFill patternType="solid">
        <fgColor rgb="FFDBE5F1"/>
        <bgColor rgb="FFDBE5F1"/>
      </patternFill>
    </fill>
    <fill>
      <patternFill patternType="solid">
        <fgColor rgb="FFFFFF99"/>
        <bgColor rgb="FFFFFF9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F2DBDB"/>
        <bgColor rgb="FFF2DBDB"/>
      </patternFill>
    </fill>
    <fill>
      <patternFill patternType="solid">
        <fgColor rgb="FFF2F2F2"/>
        <bgColor rgb="FFF2F2F2"/>
      </patternFill>
    </fill>
    <fill>
      <patternFill patternType="solid">
        <fgColor rgb="FFB4A7D6"/>
        <bgColor rgb="FFB4A7D6"/>
      </patternFill>
    </fill>
    <fill>
      <patternFill patternType="solid">
        <fgColor rgb="FFC6D9F0"/>
        <bgColor rgb="FFC6D9F0"/>
      </patternFill>
    </fill>
    <fill>
      <patternFill patternType="solid">
        <fgColor rgb="FFDAEEF3"/>
        <bgColor rgb="FFDAEEF3"/>
      </patternFill>
    </fill>
    <fill>
      <patternFill patternType="solid">
        <fgColor rgb="FFFFFFCC"/>
        <bgColor rgb="FFFFFFCC"/>
      </patternFill>
    </fill>
    <fill>
      <patternFill patternType="solid">
        <fgColor rgb="FFB8CCE4"/>
        <bgColor rgb="FFB8CCE4"/>
      </patternFill>
    </fill>
    <fill>
      <patternFill patternType="solid">
        <fgColor rgb="FFFBD4B4"/>
        <bgColor rgb="FFFBD4B4"/>
      </patternFill>
    </fill>
    <fill>
      <patternFill patternType="solid">
        <fgColor rgb="FFB6DDE8"/>
        <bgColor rgb="FFB6DDE8"/>
      </patternFill>
    </fill>
    <fill>
      <patternFill patternType="solid">
        <fgColor rgb="FFEEECE1"/>
        <bgColor rgb="FFEEECE1"/>
      </patternFill>
    </fill>
    <fill>
      <patternFill patternType="solid">
        <fgColor rgb="FFFF99CC"/>
        <bgColor rgb="FFFF99CC"/>
      </patternFill>
    </fill>
    <fill>
      <patternFill patternType="solid">
        <fgColor rgb="FF00FFFF"/>
        <bgColor rgb="FF00FFFF"/>
      </patternFill>
    </fill>
    <fill>
      <patternFill patternType="solid">
        <fgColor rgb="FFCCFFCC"/>
        <bgColor rgb="FFCCFFCC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8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0" fontId="5" fillId="0" borderId="0" xfId="0" applyFont="1"/>
    <xf numFmtId="0" fontId="1" fillId="0" borderId="8" xfId="0" applyFont="1" applyBorder="1"/>
    <xf numFmtId="0" fontId="4" fillId="0" borderId="9" xfId="0" applyFont="1" applyBorder="1"/>
    <xf numFmtId="0" fontId="1" fillId="0" borderId="5" xfId="0" applyFont="1" applyBorder="1"/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4" xfId="0" applyFont="1" applyBorder="1"/>
    <xf numFmtId="0" fontId="5" fillId="0" borderId="1" xfId="0" applyFont="1" applyBorder="1" applyAlignment="1">
      <alignment horizontal="center" vertical="center"/>
    </xf>
    <xf numFmtId="0" fontId="1" fillId="0" borderId="9" xfId="0" applyFont="1" applyBorder="1"/>
    <xf numFmtId="0" fontId="5" fillId="2" borderId="1" xfId="0" applyFont="1" applyFill="1" applyBorder="1"/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5" fillId="0" borderId="4" xfId="0" applyFont="1" applyBorder="1"/>
    <xf numFmtId="0" fontId="8" fillId="5" borderId="1" xfId="0" applyFont="1" applyFill="1" applyBorder="1" applyAlignment="1">
      <alignment horizontal="center" vertical="center"/>
    </xf>
    <xf numFmtId="0" fontId="1" fillId="0" borderId="12" xfId="0" applyFont="1" applyBorder="1"/>
    <xf numFmtId="0" fontId="9" fillId="0" borderId="14" xfId="0" applyFont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4" fillId="0" borderId="9" xfId="0" applyFont="1" applyBorder="1" applyAlignment="1">
      <alignment horizontal="right"/>
    </xf>
    <xf numFmtId="0" fontId="1" fillId="0" borderId="14" xfId="0" applyFont="1" applyBorder="1"/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5" fillId="4" borderId="22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textRotation="90"/>
    </xf>
    <xf numFmtId="0" fontId="2" fillId="0" borderId="13" xfId="0" applyFont="1" applyBorder="1" applyAlignment="1">
      <alignment vertical="center" textRotation="90"/>
    </xf>
    <xf numFmtId="0" fontId="2" fillId="0" borderId="2" xfId="0" applyFont="1" applyBorder="1" applyAlignment="1">
      <alignment vertical="center" textRotation="90"/>
    </xf>
    <xf numFmtId="0" fontId="2" fillId="0" borderId="6" xfId="0" applyFont="1" applyBorder="1" applyAlignment="1">
      <alignment vertical="center" textRotation="90"/>
    </xf>
    <xf numFmtId="0" fontId="1" fillId="0" borderId="0" xfId="0" applyFont="1"/>
    <xf numFmtId="0" fontId="18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textRotation="90"/>
    </xf>
    <xf numFmtId="0" fontId="18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textRotation="90"/>
    </xf>
    <xf numFmtId="0" fontId="2" fillId="0" borderId="13" xfId="0" applyFont="1" applyBorder="1" applyAlignment="1">
      <alignment textRotation="90"/>
    </xf>
    <xf numFmtId="0" fontId="2" fillId="0" borderId="2" xfId="0" applyFont="1" applyBorder="1" applyAlignment="1">
      <alignment textRotation="90"/>
    </xf>
    <xf numFmtId="0" fontId="2" fillId="8" borderId="1" xfId="0" applyFont="1" applyFill="1" applyBorder="1" applyAlignment="1">
      <alignment vertical="center" textRotation="90"/>
    </xf>
    <xf numFmtId="0" fontId="5" fillId="3" borderId="23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vertical="center" textRotation="90"/>
    </xf>
    <xf numFmtId="0" fontId="2" fillId="8" borderId="27" xfId="0" applyFont="1" applyFill="1" applyBorder="1" applyAlignment="1">
      <alignment vertical="center" textRotation="90"/>
    </xf>
    <xf numFmtId="0" fontId="2" fillId="8" borderId="28" xfId="0" applyFont="1" applyFill="1" applyBorder="1" applyAlignment="1">
      <alignment vertical="center" textRotation="90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5" fillId="0" borderId="6" xfId="0" applyFont="1" applyBorder="1"/>
    <xf numFmtId="0" fontId="6" fillId="0" borderId="12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6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32" xfId="0" applyFont="1" applyFill="1" applyBorder="1" applyAlignment="1">
      <alignment horizontal="center" vertical="center"/>
    </xf>
    <xf numFmtId="0" fontId="5" fillId="9" borderId="33" xfId="0" applyFont="1" applyFill="1" applyBorder="1" applyAlignment="1">
      <alignment horizontal="center" vertical="center"/>
    </xf>
    <xf numFmtId="0" fontId="5" fillId="9" borderId="30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8" xfId="0" applyFont="1" applyBorder="1"/>
    <xf numFmtId="0" fontId="1" fillId="0" borderId="24" xfId="0" applyFont="1" applyBorder="1"/>
    <xf numFmtId="0" fontId="1" fillId="0" borderId="30" xfId="0" applyFont="1" applyBorder="1"/>
    <xf numFmtId="0" fontId="1" fillId="0" borderId="34" xfId="0" applyFont="1" applyBorder="1"/>
    <xf numFmtId="0" fontId="1" fillId="0" borderId="13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9" borderId="30" xfId="0" applyFont="1" applyFill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5" fillId="0" borderId="7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4" fillId="0" borderId="8" xfId="0" applyFont="1" applyBorder="1"/>
    <xf numFmtId="0" fontId="1" fillId="7" borderId="23" xfId="0" applyFont="1" applyFill="1" applyBorder="1"/>
    <xf numFmtId="0" fontId="11" fillId="0" borderId="1" xfId="0" applyFont="1" applyBorder="1" applyAlignment="1">
      <alignment vertical="top" wrapText="1"/>
    </xf>
    <xf numFmtId="0" fontId="1" fillId="7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7" xfId="0" applyFont="1" applyBorder="1"/>
    <xf numFmtId="0" fontId="1" fillId="0" borderId="31" xfId="0" applyFont="1" applyBorder="1" applyAlignment="1">
      <alignment horizontal="center"/>
    </xf>
    <xf numFmtId="0" fontId="1" fillId="7" borderId="1" xfId="0" applyFont="1" applyFill="1" applyBorder="1"/>
    <xf numFmtId="0" fontId="1" fillId="0" borderId="1" xfId="0" applyFont="1" applyBorder="1" applyAlignment="1">
      <alignment horizontal="left" vertical="top" wrapText="1"/>
    </xf>
    <xf numFmtId="0" fontId="5" fillId="0" borderId="2" xfId="0" applyFont="1" applyBorder="1"/>
    <xf numFmtId="0" fontId="20" fillId="4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20" fillId="10" borderId="1" xfId="0" applyFont="1" applyFill="1" applyBorder="1" applyAlignment="1">
      <alignment horizontal="center" vertical="center"/>
    </xf>
    <xf numFmtId="0" fontId="20" fillId="7" borderId="23" xfId="0" applyFont="1" applyFill="1" applyBorder="1"/>
    <xf numFmtId="0" fontId="20" fillId="0" borderId="8" xfId="0" applyFont="1" applyBorder="1"/>
    <xf numFmtId="0" fontId="20" fillId="0" borderId="3" xfId="0" applyFont="1" applyBorder="1"/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0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7" borderId="37" xfId="0" applyFont="1" applyFill="1" applyBorder="1"/>
    <xf numFmtId="0" fontId="1" fillId="7" borderId="38" xfId="0" applyFont="1" applyFill="1" applyBorder="1"/>
    <xf numFmtId="0" fontId="1" fillId="7" borderId="33" xfId="0" applyFont="1" applyFill="1" applyBorder="1"/>
    <xf numFmtId="0" fontId="1" fillId="7" borderId="36" xfId="0" applyFont="1" applyFill="1" applyBorder="1"/>
    <xf numFmtId="0" fontId="1" fillId="0" borderId="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11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6" fillId="0" borderId="29" xfId="0" applyFont="1" applyBorder="1"/>
    <xf numFmtId="0" fontId="20" fillId="0" borderId="2" xfId="0" applyFont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vertical="center"/>
    </xf>
    <xf numFmtId="0" fontId="5" fillId="12" borderId="1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top"/>
    </xf>
    <xf numFmtId="0" fontId="1" fillId="8" borderId="23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0" fontId="5" fillId="13" borderId="1" xfId="0" applyFont="1" applyFill="1" applyBorder="1" applyAlignment="1">
      <alignment horizontal="center" vertical="center"/>
    </xf>
    <xf numFmtId="0" fontId="22" fillId="1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5" fillId="13" borderId="33" xfId="0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0" fontId="5" fillId="13" borderId="30" xfId="0" applyFont="1" applyFill="1" applyBorder="1" applyAlignment="1">
      <alignment horizontal="center" vertical="center"/>
    </xf>
    <xf numFmtId="0" fontId="5" fillId="13" borderId="27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33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/>
    </xf>
    <xf numFmtId="0" fontId="5" fillId="14" borderId="30" xfId="0" applyFont="1" applyFill="1" applyBorder="1" applyAlignment="1">
      <alignment horizontal="center" vertical="center"/>
    </xf>
    <xf numFmtId="0" fontId="5" fillId="14" borderId="27" xfId="0" applyFont="1" applyFill="1" applyBorder="1" applyAlignment="1">
      <alignment horizontal="center" vertical="center"/>
    </xf>
    <xf numFmtId="0" fontId="5" fillId="11" borderId="33" xfId="0" applyFont="1" applyFill="1" applyBorder="1" applyAlignment="1">
      <alignment horizontal="center" vertical="center"/>
    </xf>
    <xf numFmtId="0" fontId="5" fillId="11" borderId="30" xfId="0" applyFont="1" applyFill="1" applyBorder="1" applyAlignment="1">
      <alignment horizontal="center" vertical="center"/>
    </xf>
    <xf numFmtId="0" fontId="5" fillId="11" borderId="27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" fillId="0" borderId="3" xfId="0" applyFont="1" applyBorder="1"/>
    <xf numFmtId="0" fontId="24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vertical="top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20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0" fillId="12" borderId="1" xfId="0" applyFont="1" applyFill="1" applyBorder="1" applyAlignment="1">
      <alignment vertical="center"/>
    </xf>
    <xf numFmtId="0" fontId="5" fillId="12" borderId="33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" fillId="7" borderId="23" xfId="0" applyFont="1" applyFill="1" applyBorder="1" applyAlignment="1">
      <alignment vertical="center"/>
    </xf>
    <xf numFmtId="0" fontId="1" fillId="7" borderId="38" xfId="0" applyFont="1" applyFill="1" applyBorder="1" applyAlignment="1">
      <alignment vertical="center"/>
    </xf>
    <xf numFmtId="0" fontId="1" fillId="7" borderId="3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33" fillId="0" borderId="7" xfId="0" applyFont="1" applyBorder="1" applyAlignment="1">
      <alignment horizontal="center"/>
    </xf>
    <xf numFmtId="0" fontId="1" fillId="0" borderId="31" xfId="0" applyFont="1" applyBorder="1" applyAlignment="1">
      <alignment wrapText="1"/>
    </xf>
    <xf numFmtId="0" fontId="34" fillId="0" borderId="3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7" borderId="2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35" fillId="0" borderId="39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1" fillId="7" borderId="22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7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38" fillId="0" borderId="8" xfId="0" applyFont="1" applyBorder="1" applyAlignment="1">
      <alignment horizontal="center" wrapText="1"/>
    </xf>
    <xf numFmtId="0" fontId="39" fillId="0" borderId="3" xfId="0" applyFont="1" applyBorder="1" applyAlignment="1">
      <alignment horizontal="center"/>
    </xf>
    <xf numFmtId="0" fontId="40" fillId="0" borderId="24" xfId="0" applyFont="1" applyBorder="1" applyAlignment="1">
      <alignment horizontal="center"/>
    </xf>
    <xf numFmtId="0" fontId="1" fillId="7" borderId="23" xfId="0" applyFont="1" applyFill="1" applyBorder="1" applyAlignment="1">
      <alignment horizontal="center" wrapText="1"/>
    </xf>
    <xf numFmtId="0" fontId="5" fillId="0" borderId="7" xfId="0" applyFont="1" applyBorder="1"/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/>
    <xf numFmtId="0" fontId="1" fillId="0" borderId="12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5" fillId="0" borderId="8" xfId="0" applyFont="1" applyBorder="1"/>
    <xf numFmtId="0" fontId="1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24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5" fillId="12" borderId="41" xfId="0" applyFont="1" applyFill="1" applyBorder="1" applyAlignment="1">
      <alignment horizontal="center" vertical="center"/>
    </xf>
    <xf numFmtId="0" fontId="5" fillId="11" borderId="41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" fillId="0" borderId="41" xfId="0" applyFont="1" applyBorder="1"/>
    <xf numFmtId="0" fontId="1" fillId="0" borderId="42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1" xfId="0" applyFont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47" fillId="6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horizontal="center" vertical="center"/>
    </xf>
    <xf numFmtId="0" fontId="48" fillId="15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vertical="center"/>
    </xf>
    <xf numFmtId="0" fontId="5" fillId="16" borderId="1" xfId="0" applyFont="1" applyFill="1" applyBorder="1" applyAlignment="1">
      <alignment horizontal="center" vertical="center"/>
    </xf>
    <xf numFmtId="0" fontId="49" fillId="16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0" fillId="3" borderId="1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vertical="center"/>
    </xf>
    <xf numFmtId="0" fontId="5" fillId="18" borderId="1" xfId="0" applyFont="1" applyFill="1" applyBorder="1" applyAlignment="1">
      <alignment horizontal="center" vertical="center"/>
    </xf>
    <xf numFmtId="0" fontId="51" fillId="6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vertical="center"/>
    </xf>
    <xf numFmtId="0" fontId="5" fillId="19" borderId="1" xfId="0" applyFont="1" applyFill="1" applyBorder="1" applyAlignment="1">
      <alignment horizontal="center" vertical="center"/>
    </xf>
    <xf numFmtId="0" fontId="52" fillId="19" borderId="1" xfId="0" applyFont="1" applyFill="1" applyBorder="1" applyAlignment="1">
      <alignment horizontal="center"/>
    </xf>
    <xf numFmtId="0" fontId="1" fillId="0" borderId="43" xfId="0" applyFont="1" applyBorder="1"/>
    <xf numFmtId="0" fontId="1" fillId="7" borderId="21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11" borderId="21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/>
    </xf>
    <xf numFmtId="0" fontId="5" fillId="7" borderId="23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/>
    </xf>
    <xf numFmtId="0" fontId="5" fillId="17" borderId="21" xfId="0" applyFont="1" applyFill="1" applyBorder="1" applyAlignment="1">
      <alignment horizontal="center" vertical="center"/>
    </xf>
    <xf numFmtId="0" fontId="53" fillId="3" borderId="21" xfId="0" applyFont="1" applyFill="1" applyBorder="1" applyAlignment="1">
      <alignment horizontal="center" vertical="center"/>
    </xf>
    <xf numFmtId="0" fontId="54" fillId="7" borderId="23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55" fillId="7" borderId="21" xfId="0" applyFont="1" applyFill="1" applyBorder="1" applyAlignment="1">
      <alignment horizontal="center" vertical="center"/>
    </xf>
    <xf numFmtId="0" fontId="56" fillId="16" borderId="21" xfId="0" applyFont="1" applyFill="1" applyBorder="1" applyAlignment="1">
      <alignment horizontal="center" vertical="center"/>
    </xf>
    <xf numFmtId="0" fontId="1" fillId="7" borderId="44" xfId="0" applyFont="1" applyFill="1" applyBorder="1"/>
    <xf numFmtId="0" fontId="1" fillId="7" borderId="4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4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0" fillId="9" borderId="1" xfId="0" applyFont="1" applyFill="1" applyBorder="1" applyAlignment="1">
      <alignment vertical="center"/>
    </xf>
    <xf numFmtId="0" fontId="5" fillId="9" borderId="27" xfId="0" applyFont="1" applyFill="1" applyBorder="1" applyAlignment="1">
      <alignment horizontal="center" vertical="center"/>
    </xf>
    <xf numFmtId="0" fontId="57" fillId="9" borderId="1" xfId="0" applyFont="1" applyFill="1" applyBorder="1" applyAlignment="1">
      <alignment horizontal="center" vertical="center"/>
    </xf>
    <xf numFmtId="0" fontId="20" fillId="14" borderId="1" xfId="0" applyFont="1" applyFill="1" applyBorder="1" applyAlignment="1">
      <alignment vertical="center"/>
    </xf>
    <xf numFmtId="0" fontId="58" fillId="14" borderId="1" xfId="0" applyFont="1" applyFill="1" applyBorder="1" applyAlignment="1">
      <alignment horizontal="center" vertical="center"/>
    </xf>
    <xf numFmtId="0" fontId="20" fillId="20" borderId="1" xfId="0" applyFont="1" applyFill="1" applyBorder="1" applyAlignment="1">
      <alignment vertical="center"/>
    </xf>
    <xf numFmtId="0" fontId="5" fillId="20" borderId="1" xfId="0" applyFont="1" applyFill="1" applyBorder="1" applyAlignment="1">
      <alignment horizontal="center" vertical="center"/>
    </xf>
    <xf numFmtId="0" fontId="5" fillId="20" borderId="33" xfId="0" applyFont="1" applyFill="1" applyBorder="1" applyAlignment="1">
      <alignment horizontal="center" vertical="center"/>
    </xf>
    <xf numFmtId="0" fontId="5" fillId="20" borderId="30" xfId="0" applyFont="1" applyFill="1" applyBorder="1" applyAlignment="1">
      <alignment horizontal="center" vertical="center"/>
    </xf>
    <xf numFmtId="0" fontId="5" fillId="20" borderId="27" xfId="0" applyFont="1" applyFill="1" applyBorder="1" applyAlignment="1">
      <alignment horizontal="center" vertical="center"/>
    </xf>
    <xf numFmtId="0" fontId="5" fillId="20" borderId="13" xfId="0" applyFont="1" applyFill="1" applyBorder="1" applyAlignment="1">
      <alignment horizontal="center" vertical="center"/>
    </xf>
    <xf numFmtId="0" fontId="59" fillId="20" borderId="1" xfId="0" applyFont="1" applyFill="1" applyBorder="1" applyAlignment="1">
      <alignment horizontal="center" vertical="center"/>
    </xf>
    <xf numFmtId="0" fontId="1" fillId="7" borderId="46" xfId="0" applyFont="1" applyFill="1" applyBorder="1"/>
    <xf numFmtId="0" fontId="1" fillId="7" borderId="47" xfId="0" applyFont="1" applyFill="1" applyBorder="1"/>
    <xf numFmtId="0" fontId="32" fillId="7" borderId="23" xfId="0" applyFont="1" applyFill="1" applyBorder="1" applyAlignment="1">
      <alignment horizontal="center" vertical="center"/>
    </xf>
    <xf numFmtId="0" fontId="32" fillId="7" borderId="46" xfId="0" applyFont="1" applyFill="1" applyBorder="1" applyAlignment="1">
      <alignment horizontal="center" vertical="center"/>
    </xf>
    <xf numFmtId="0" fontId="32" fillId="7" borderId="47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0" fontId="32" fillId="7" borderId="33" xfId="0" applyFont="1" applyFill="1" applyBorder="1" applyAlignment="1">
      <alignment horizontal="center" vertical="center"/>
    </xf>
    <xf numFmtId="0" fontId="32" fillId="7" borderId="13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60" fillId="8" borderId="23" xfId="0" applyFont="1" applyFill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11" borderId="50" xfId="0" applyFont="1" applyFill="1" applyBorder="1" applyAlignment="1">
      <alignment horizontal="center"/>
    </xf>
    <xf numFmtId="0" fontId="1" fillId="11" borderId="51" xfId="0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textRotation="90"/>
    </xf>
    <xf numFmtId="0" fontId="1" fillId="0" borderId="8" xfId="0" applyFont="1" applyBorder="1" applyAlignment="1">
      <alignment horizontal="left" vertical="center"/>
    </xf>
    <xf numFmtId="0" fontId="5" fillId="0" borderId="39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1" fillId="0" borderId="15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4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1" fillId="0" borderId="4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5" fillId="12" borderId="32" xfId="0" applyFont="1" applyFill="1" applyBorder="1" applyAlignment="1">
      <alignment horizontal="center" vertical="center"/>
    </xf>
    <xf numFmtId="0" fontId="5" fillId="12" borderId="30" xfId="0" applyFont="1" applyFill="1" applyBorder="1" applyAlignment="1">
      <alignment horizontal="center" vertical="center"/>
    </xf>
    <xf numFmtId="0" fontId="5" fillId="14" borderId="32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5" fillId="10" borderId="30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0" borderId="29" xfId="0" applyFont="1" applyBorder="1"/>
    <xf numFmtId="0" fontId="6" fillId="21" borderId="1" xfId="0" applyFont="1" applyFill="1" applyBorder="1" applyAlignment="1">
      <alignment vertical="center"/>
    </xf>
    <xf numFmtId="0" fontId="5" fillId="21" borderId="1" xfId="0" applyFont="1" applyFill="1" applyBorder="1" applyAlignment="1">
      <alignment horizontal="center" vertical="center"/>
    </xf>
    <xf numFmtId="0" fontId="5" fillId="21" borderId="13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/>
    </xf>
    <xf numFmtId="0" fontId="5" fillId="21" borderId="30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vertical="center"/>
    </xf>
    <xf numFmtId="0" fontId="5" fillId="22" borderId="1" xfId="0" applyFont="1" applyFill="1" applyBorder="1" applyAlignment="1">
      <alignment horizontal="center" vertical="center"/>
    </xf>
    <xf numFmtId="0" fontId="5" fillId="22" borderId="13" xfId="0" applyFont="1" applyFill="1" applyBorder="1" applyAlignment="1">
      <alignment horizontal="center" vertical="center"/>
    </xf>
    <xf numFmtId="0" fontId="5" fillId="22" borderId="30" xfId="0" applyFont="1" applyFill="1" applyBorder="1" applyAlignment="1">
      <alignment horizontal="center" vertical="center"/>
    </xf>
    <xf numFmtId="0" fontId="5" fillId="0" borderId="1" xfId="0" applyFont="1" applyBorder="1" applyAlignment="1">
      <alignment textRotation="90"/>
    </xf>
    <xf numFmtId="0" fontId="4" fillId="0" borderId="3" xfId="0" applyFont="1" applyBorder="1" applyAlignment="1">
      <alignment horizontal="center"/>
    </xf>
    <xf numFmtId="0" fontId="6" fillId="0" borderId="8" xfId="0" applyFont="1" applyBorder="1"/>
    <xf numFmtId="0" fontId="6" fillId="0" borderId="24" xfId="0" applyFont="1" applyBorder="1"/>
    <xf numFmtId="0" fontId="6" fillId="0" borderId="34" xfId="0" applyFont="1" applyBorder="1"/>
    <xf numFmtId="0" fontId="6" fillId="0" borderId="9" xfId="0" applyFont="1" applyBorder="1"/>
    <xf numFmtId="0" fontId="1" fillId="14" borderId="21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7" borderId="53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46" xfId="0" applyFont="1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62" fillId="7" borderId="1" xfId="0" applyFont="1" applyFill="1" applyBorder="1" applyAlignment="1">
      <alignment horizontal="center" vertical="center"/>
    </xf>
    <xf numFmtId="0" fontId="63" fillId="7" borderId="23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64" fillId="7" borderId="2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33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1" fillId="7" borderId="28" xfId="0" applyFont="1" applyFill="1" applyBorder="1" applyAlignment="1">
      <alignment vertical="center"/>
    </xf>
    <xf numFmtId="0" fontId="1" fillId="7" borderId="27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/>
    <xf numFmtId="0" fontId="4" fillId="0" borderId="8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top" wrapText="1"/>
    </xf>
    <xf numFmtId="0" fontId="1" fillId="7" borderId="3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3" xfId="0" applyFont="1" applyBorder="1"/>
    <xf numFmtId="0" fontId="7" fillId="0" borderId="5" xfId="0" applyFont="1" applyBorder="1" applyAlignment="1">
      <alignment horizontal="center" vertical="center"/>
    </xf>
    <xf numFmtId="0" fontId="5" fillId="11" borderId="1" xfId="0" applyFont="1" applyFill="1" applyBorder="1" applyAlignment="1">
      <alignment horizontal="center"/>
    </xf>
    <xf numFmtId="0" fontId="65" fillId="11" borderId="1" xfId="0" applyFont="1" applyFill="1" applyBorder="1" applyAlignment="1">
      <alignment horizontal="center"/>
    </xf>
    <xf numFmtId="0" fontId="5" fillId="11" borderId="33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66" fillId="16" borderId="1" xfId="0" applyFont="1" applyFill="1" applyBorder="1" applyAlignment="1">
      <alignment horizontal="center"/>
    </xf>
    <xf numFmtId="0" fontId="5" fillId="16" borderId="33" xfId="0" applyFont="1" applyFill="1" applyBorder="1" applyAlignment="1">
      <alignment horizontal="center"/>
    </xf>
    <xf numFmtId="0" fontId="5" fillId="16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7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68" fillId="17" borderId="1" xfId="0" applyFont="1" applyFill="1" applyBorder="1" applyAlignment="1">
      <alignment horizontal="center"/>
    </xf>
    <xf numFmtId="0" fontId="5" fillId="17" borderId="33" xfId="0" applyFont="1" applyFill="1" applyBorder="1" applyAlignment="1">
      <alignment horizontal="center"/>
    </xf>
    <xf numFmtId="0" fontId="5" fillId="17" borderId="13" xfId="0" applyFont="1" applyFill="1" applyBorder="1" applyAlignment="1">
      <alignment horizontal="center" vertical="center"/>
    </xf>
    <xf numFmtId="0" fontId="20" fillId="23" borderId="1" xfId="0" applyFont="1" applyFill="1" applyBorder="1" applyAlignment="1">
      <alignment vertical="center"/>
    </xf>
    <xf numFmtId="0" fontId="5" fillId="23" borderId="1" xfId="0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/>
    </xf>
    <xf numFmtId="0" fontId="5" fillId="23" borderId="33" xfId="0" applyFont="1" applyFill="1" applyBorder="1" applyAlignment="1">
      <alignment horizontal="center"/>
    </xf>
    <xf numFmtId="0" fontId="5" fillId="23" borderId="13" xfId="0" applyFont="1" applyFill="1" applyBorder="1" applyAlignment="1">
      <alignment horizontal="center" vertical="center"/>
    </xf>
    <xf numFmtId="0" fontId="20" fillId="18" borderId="1" xfId="0" applyFont="1" applyFill="1" applyBorder="1" applyAlignment="1">
      <alignment vertical="center"/>
    </xf>
    <xf numFmtId="0" fontId="5" fillId="18" borderId="1" xfId="0" applyFont="1" applyFill="1" applyBorder="1" applyAlignment="1">
      <alignment horizontal="center"/>
    </xf>
    <xf numFmtId="0" fontId="5" fillId="18" borderId="33" xfId="0" applyFont="1" applyFill="1" applyBorder="1" applyAlignment="1">
      <alignment horizontal="center"/>
    </xf>
    <xf numFmtId="0" fontId="5" fillId="18" borderId="13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6" fillId="0" borderId="3" xfId="0" applyFont="1" applyBorder="1"/>
    <xf numFmtId="0" fontId="7" fillId="0" borderId="18" xfId="0" applyFont="1" applyBorder="1" applyAlignment="1">
      <alignment horizontal="center" vertical="center"/>
    </xf>
    <xf numFmtId="0" fontId="1" fillId="7" borderId="21" xfId="0" applyFont="1" applyFill="1" applyBorder="1" applyAlignment="1">
      <alignment vertical="center" wrapText="1"/>
    </xf>
    <xf numFmtId="0" fontId="69" fillId="11" borderId="21" xfId="0" applyFont="1" applyFill="1" applyBorder="1" applyAlignment="1">
      <alignment horizontal="center"/>
    </xf>
    <xf numFmtId="0" fontId="5" fillId="17" borderId="21" xfId="0" applyFont="1" applyFill="1" applyBorder="1" applyAlignment="1">
      <alignment horizontal="center"/>
    </xf>
    <xf numFmtId="0" fontId="70" fillId="16" borderId="21" xfId="0" applyFont="1" applyFill="1" applyBorder="1" applyAlignment="1">
      <alignment horizontal="center"/>
    </xf>
    <xf numFmtId="0" fontId="1" fillId="7" borderId="51" xfId="0" applyFont="1" applyFill="1" applyBorder="1" applyAlignment="1">
      <alignment vertical="center" wrapText="1"/>
    </xf>
    <xf numFmtId="0" fontId="5" fillId="7" borderId="53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vertical="center" wrapText="1"/>
    </xf>
    <xf numFmtId="0" fontId="5" fillId="16" borderId="22" xfId="0" applyFont="1" applyFill="1" applyBorder="1" applyAlignment="1">
      <alignment horizontal="center"/>
    </xf>
    <xf numFmtId="0" fontId="1" fillId="7" borderId="57" xfId="0" applyFont="1" applyFill="1" applyBorder="1" applyAlignment="1">
      <alignment vertical="center" wrapText="1"/>
    </xf>
    <xf numFmtId="0" fontId="1" fillId="7" borderId="58" xfId="0" applyFont="1" applyFill="1" applyBorder="1" applyAlignment="1">
      <alignment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vertical="center" wrapText="1"/>
    </xf>
    <xf numFmtId="0" fontId="1" fillId="7" borderId="46" xfId="0" applyFont="1" applyFill="1" applyBorder="1" applyAlignment="1">
      <alignment vertical="center" wrapText="1"/>
    </xf>
    <xf numFmtId="0" fontId="1" fillId="7" borderId="37" xfId="0" applyFont="1" applyFill="1" applyBorder="1" applyAlignment="1">
      <alignment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/>
    </xf>
    <xf numFmtId="0" fontId="1" fillId="7" borderId="53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horizontal="center"/>
    </xf>
    <xf numFmtId="0" fontId="71" fillId="7" borderId="59" xfId="0" applyFont="1" applyFill="1" applyBorder="1" applyAlignment="1">
      <alignment horizontal="center" vertical="center"/>
    </xf>
    <xf numFmtId="0" fontId="1" fillId="7" borderId="58" xfId="0" applyFont="1" applyFill="1" applyBorder="1" applyAlignment="1">
      <alignment horizontal="center" vertical="center" wrapText="1"/>
    </xf>
    <xf numFmtId="0" fontId="72" fillId="7" borderId="38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horizontal="center"/>
    </xf>
    <xf numFmtId="0" fontId="5" fillId="18" borderId="21" xfId="0" applyFont="1" applyFill="1" applyBorder="1" applyAlignment="1">
      <alignment horizontal="center"/>
    </xf>
    <xf numFmtId="0" fontId="1" fillId="7" borderId="5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5" fillId="18" borderId="22" xfId="0" applyFont="1" applyFill="1" applyBorder="1" applyAlignment="1">
      <alignment horizontal="center"/>
    </xf>
    <xf numFmtId="0" fontId="1" fillId="7" borderId="59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7" borderId="38" xfId="0" applyFont="1" applyFill="1" applyBorder="1" applyAlignment="1">
      <alignment horizontal="center" vertical="center" wrapText="1"/>
    </xf>
    <xf numFmtId="0" fontId="1" fillId="7" borderId="33" xfId="0" applyFont="1" applyFill="1" applyBorder="1" applyAlignment="1">
      <alignment horizontal="center"/>
    </xf>
    <xf numFmtId="0" fontId="1" fillId="7" borderId="32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5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7" borderId="22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2" xfId="0" applyFont="1" applyBorder="1"/>
    <xf numFmtId="0" fontId="5" fillId="6" borderId="33" xfId="0" applyFont="1" applyFill="1" applyBorder="1" applyAlignment="1">
      <alignment horizontal="center" vertical="center"/>
    </xf>
    <xf numFmtId="0" fontId="1" fillId="0" borderId="29" xfId="0" applyFont="1" applyBorder="1"/>
    <xf numFmtId="0" fontId="5" fillId="6" borderId="13" xfId="0" applyFont="1" applyFill="1" applyBorder="1" applyAlignment="1">
      <alignment horizontal="center" vertical="center"/>
    </xf>
    <xf numFmtId="0" fontId="32" fillId="0" borderId="29" xfId="0" applyFont="1" applyBorder="1"/>
    <xf numFmtId="0" fontId="5" fillId="15" borderId="33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5" fillId="16" borderId="33" xfId="0" applyFont="1" applyFill="1" applyBorder="1" applyAlignment="1">
      <alignment horizontal="center" vertical="center"/>
    </xf>
    <xf numFmtId="0" fontId="5" fillId="17" borderId="3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7" borderId="50" xfId="0" applyFont="1" applyFill="1" applyBorder="1" applyAlignment="1">
      <alignment vertical="center" wrapText="1"/>
    </xf>
    <xf numFmtId="0" fontId="1" fillId="7" borderId="57" xfId="0" applyFont="1" applyFill="1" applyBorder="1" applyAlignment="1">
      <alignment horizontal="center"/>
    </xf>
    <xf numFmtId="0" fontId="1" fillId="7" borderId="59" xfId="0" applyFont="1" applyFill="1" applyBorder="1" applyAlignment="1">
      <alignment vertical="center" wrapText="1"/>
    </xf>
    <xf numFmtId="0" fontId="5" fillId="7" borderId="58" xfId="0" applyFont="1" applyFill="1" applyBorder="1" applyAlignment="1">
      <alignment horizontal="center" vertical="center"/>
    </xf>
    <xf numFmtId="0" fontId="5" fillId="17" borderId="22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vertical="center" wrapText="1"/>
    </xf>
    <xf numFmtId="0" fontId="1" fillId="7" borderId="46" xfId="0" applyFont="1" applyFill="1" applyBorder="1" applyAlignment="1">
      <alignment horizontal="center"/>
    </xf>
    <xf numFmtId="0" fontId="5" fillId="7" borderId="52" xfId="0" applyFont="1" applyFill="1" applyBorder="1" applyAlignment="1">
      <alignment horizontal="center" vertical="center"/>
    </xf>
    <xf numFmtId="0" fontId="5" fillId="16" borderId="21" xfId="0" applyFont="1" applyFill="1" applyBorder="1" applyAlignment="1">
      <alignment horizontal="center" vertical="center"/>
    </xf>
    <xf numFmtId="0" fontId="5" fillId="7" borderId="60" xfId="0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horizontal="center" vertical="center"/>
    </xf>
    <xf numFmtId="0" fontId="1" fillId="7" borderId="60" xfId="0" applyFont="1" applyFill="1" applyBorder="1" applyAlignment="1">
      <alignment vertical="center" wrapText="1"/>
    </xf>
    <xf numFmtId="0" fontId="1" fillId="7" borderId="47" xfId="0" applyFont="1" applyFill="1" applyBorder="1" applyAlignment="1">
      <alignment vertical="center" wrapText="1"/>
    </xf>
    <xf numFmtId="0" fontId="5" fillId="16" borderId="22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82" fillId="0" borderId="1" xfId="0" applyFont="1" applyBorder="1" applyAlignment="1">
      <alignment vertical="top" wrapText="1"/>
    </xf>
    <xf numFmtId="0" fontId="0" fillId="0" borderId="0" xfId="0" applyFont="1" applyAlignment="1"/>
    <xf numFmtId="0" fontId="83" fillId="0" borderId="1" xfId="0" applyFont="1" applyBorder="1" applyAlignment="1">
      <alignment vertical="top" wrapText="1"/>
    </xf>
    <xf numFmtId="0" fontId="84" fillId="7" borderId="1" xfId="0" applyFont="1" applyFill="1" applyBorder="1" applyAlignment="1">
      <alignment horizontal="center" vertical="center"/>
    </xf>
    <xf numFmtId="0" fontId="85" fillId="7" borderId="1" xfId="0" applyFont="1" applyFill="1" applyBorder="1" applyAlignment="1">
      <alignment horizontal="center" vertical="center" wrapText="1"/>
    </xf>
    <xf numFmtId="0" fontId="85" fillId="7" borderId="1" xfId="0" applyFont="1" applyFill="1" applyBorder="1" applyAlignment="1">
      <alignment horizontal="center" vertical="center"/>
    </xf>
    <xf numFmtId="0" fontId="87" fillId="0" borderId="1" xfId="0" applyFont="1" applyBorder="1" applyAlignment="1">
      <alignment horizontal="left" vertical="top" wrapText="1"/>
    </xf>
    <xf numFmtId="0" fontId="88" fillId="0" borderId="1" xfId="0" applyFont="1" applyBorder="1" applyAlignment="1">
      <alignment vertical="top" wrapText="1"/>
    </xf>
    <xf numFmtId="0" fontId="83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6" fillId="0" borderId="7" xfId="0" applyFont="1" applyBorder="1" applyAlignment="1">
      <alignment horizontal="center" vertical="center"/>
    </xf>
    <xf numFmtId="0" fontId="3" fillId="0" borderId="12" xfId="0" applyFont="1" applyBorder="1"/>
    <xf numFmtId="0" fontId="3" fillId="0" borderId="8" xfId="0" applyFont="1" applyBorder="1"/>
    <xf numFmtId="0" fontId="10" fillId="7" borderId="7" xfId="0" applyFont="1" applyFill="1" applyBorder="1" applyAlignment="1">
      <alignment vertical="center" textRotation="90"/>
    </xf>
    <xf numFmtId="0" fontId="10" fillId="7" borderId="7" xfId="0" applyFont="1" applyFill="1" applyBorder="1" applyAlignment="1">
      <alignment horizontal="center" vertical="center" textRotation="90"/>
    </xf>
    <xf numFmtId="0" fontId="10" fillId="7" borderId="16" xfId="0" applyFont="1" applyFill="1" applyBorder="1" applyAlignment="1">
      <alignment horizontal="center" vertical="center" textRotation="90"/>
    </xf>
    <xf numFmtId="0" fontId="3" fillId="0" borderId="19" xfId="0" applyFont="1" applyBorder="1"/>
    <xf numFmtId="0" fontId="3" fillId="0" borderId="25" xfId="0" applyFont="1" applyBorder="1"/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1" fillId="0" borderId="6" xfId="0" applyFont="1" applyBorder="1" applyAlignment="1">
      <alignment horizontal="center" wrapText="1"/>
    </xf>
    <xf numFmtId="0" fontId="3" fillId="0" borderId="10" xfId="0" applyFont="1" applyBorder="1"/>
    <xf numFmtId="0" fontId="1" fillId="0" borderId="11" xfId="0" applyFont="1" applyBorder="1" applyAlignment="1">
      <alignment horizontal="center" wrapText="1"/>
    </xf>
    <xf numFmtId="0" fontId="5" fillId="6" borderId="7" xfId="0" applyFont="1" applyFill="1" applyBorder="1" applyAlignment="1">
      <alignment horizontal="left" vertical="center" textRotation="90"/>
    </xf>
    <xf numFmtId="0" fontId="10" fillId="7" borderId="15" xfId="0" applyFont="1" applyFill="1" applyBorder="1" applyAlignment="1">
      <alignment horizontal="center" vertical="center" textRotation="90"/>
    </xf>
    <xf numFmtId="0" fontId="3" fillId="0" borderId="18" xfId="0" applyFont="1" applyBorder="1"/>
    <xf numFmtId="0" fontId="3" fillId="0" borderId="24" xfId="0" applyFont="1" applyBorder="1"/>
    <xf numFmtId="0" fontId="10" fillId="7" borderId="17" xfId="0" applyFont="1" applyFill="1" applyBorder="1" applyAlignment="1">
      <alignment horizontal="center" vertical="center" textRotation="90"/>
    </xf>
    <xf numFmtId="0" fontId="3" fillId="0" borderId="20" xfId="0" applyFont="1" applyBorder="1"/>
    <xf numFmtId="0" fontId="3" fillId="0" borderId="26" xfId="0" applyFont="1" applyBorder="1"/>
    <xf numFmtId="0" fontId="6" fillId="0" borderId="29" xfId="0" applyFont="1" applyBorder="1" applyAlignment="1">
      <alignment horizontal="left" vertical="center" wrapText="1"/>
    </xf>
    <xf numFmtId="0" fontId="3" fillId="0" borderId="29" xfId="0" applyFont="1" applyBorder="1"/>
    <xf numFmtId="0" fontId="1" fillId="0" borderId="5" xfId="0" applyFont="1" applyBorder="1" applyAlignment="1">
      <alignment horizontal="center"/>
    </xf>
    <xf numFmtId="0" fontId="3" fillId="0" borderId="2" xfId="0" applyFont="1" applyBorder="1"/>
    <xf numFmtId="0" fontId="5" fillId="0" borderId="7" xfId="0" applyFont="1" applyBorder="1" applyAlignment="1">
      <alignment horizontal="center" textRotation="90"/>
    </xf>
    <xf numFmtId="0" fontId="11" fillId="0" borderId="7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5" fillId="0" borderId="29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6" fillId="0" borderId="31" xfId="0" applyFont="1" applyBorder="1" applyAlignment="1">
      <alignment horizontal="left"/>
    </xf>
    <xf numFmtId="0" fontId="1" fillId="0" borderId="31" xfId="0" applyFont="1" applyBorder="1" applyAlignment="1">
      <alignment horizontal="center"/>
    </xf>
    <xf numFmtId="0" fontId="3" fillId="0" borderId="35" xfId="0" applyFont="1" applyBorder="1"/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8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5" fillId="0" borderId="2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textRotation="89"/>
    </xf>
    <xf numFmtId="0" fontId="11" fillId="7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top"/>
    </xf>
    <xf numFmtId="0" fontId="5" fillId="0" borderId="29" xfId="0" applyFont="1" applyBorder="1" applyAlignment="1">
      <alignment horizontal="left" vertical="top" wrapText="1"/>
    </xf>
    <xf numFmtId="0" fontId="5" fillId="0" borderId="0" xfId="0" applyFont="1"/>
    <xf numFmtId="0" fontId="6" fillId="0" borderId="7" xfId="0" applyFont="1" applyBorder="1" applyAlignment="1">
      <alignment horizontal="center" textRotation="90"/>
    </xf>
    <xf numFmtId="0" fontId="5" fillId="0" borderId="29" xfId="0" applyFont="1" applyBorder="1" applyAlignment="1">
      <alignment horizontal="center" wrapText="1"/>
    </xf>
    <xf numFmtId="0" fontId="3" fillId="0" borderId="54" xfId="0" applyFont="1" applyBorder="1"/>
    <xf numFmtId="0" fontId="1" fillId="0" borderId="55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5" fillId="0" borderId="6" xfId="0" applyFont="1" applyBorder="1"/>
    <xf numFmtId="0" fontId="1" fillId="7" borderId="7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00"/>
  <sheetViews>
    <sheetView workbookViewId="0">
      <selection sqref="A1:K1"/>
    </sheetView>
  </sheetViews>
  <sheetFormatPr defaultColWidth="14.42578125" defaultRowHeight="15" customHeight="1"/>
  <cols>
    <col min="1" max="1" width="13.140625" customWidth="1"/>
    <col min="2" max="2" width="10.5703125" customWidth="1"/>
    <col min="3" max="4" width="11.140625" customWidth="1"/>
    <col min="5" max="5" width="10.7109375" customWidth="1"/>
    <col min="6" max="6" width="11.5703125" customWidth="1"/>
    <col min="7" max="7" width="12.28515625" customWidth="1"/>
    <col min="8" max="8" width="4.85546875" customWidth="1"/>
    <col min="9" max="9" width="14.140625" customWidth="1"/>
    <col min="10" max="10" width="14" customWidth="1"/>
    <col min="11" max="11" width="12.140625" customWidth="1"/>
    <col min="12" max="28" width="8.7109375" customWidth="1"/>
  </cols>
  <sheetData>
    <row r="1" spans="1:28">
      <c r="A1" s="547" t="s">
        <v>1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</row>
    <row r="2" spans="1:28">
      <c r="A2" s="3" t="s">
        <v>13</v>
      </c>
      <c r="B2" s="5" t="s">
        <v>18</v>
      </c>
      <c r="C2" s="5" t="s">
        <v>22</v>
      </c>
      <c r="D2" s="5" t="s">
        <v>25</v>
      </c>
      <c r="E2" s="5" t="s">
        <v>27</v>
      </c>
      <c r="F2" s="5" t="s">
        <v>1</v>
      </c>
      <c r="G2" s="5" t="s">
        <v>30</v>
      </c>
      <c r="H2" s="5" t="s">
        <v>32</v>
      </c>
      <c r="I2" s="5" t="s">
        <v>34</v>
      </c>
      <c r="J2" s="5" t="s">
        <v>36</v>
      </c>
      <c r="K2" s="6" t="s">
        <v>38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11" t="s">
        <v>45</v>
      </c>
      <c r="B3" s="11">
        <v>128</v>
      </c>
      <c r="C3" s="11">
        <v>0</v>
      </c>
      <c r="D3" s="11">
        <v>0</v>
      </c>
      <c r="E3" s="11">
        <v>0</v>
      </c>
      <c r="F3" s="3">
        <f t="shared" ref="F3:F31" si="0">SUM(B3:E3)</f>
        <v>128</v>
      </c>
      <c r="G3" s="16">
        <f t="shared" ref="G3:G31" si="1">QUOTIENT(F3,18)</f>
        <v>7</v>
      </c>
      <c r="H3" s="11">
        <v>0</v>
      </c>
      <c r="I3" s="11">
        <v>0</v>
      </c>
      <c r="J3" s="19">
        <f t="shared" ref="J3:J31" si="2">((F3/18)-QUOTIENT(F3,18))*18</f>
        <v>1.9999999999999929</v>
      </c>
      <c r="K3" s="11">
        <v>0</v>
      </c>
      <c r="L3" s="7"/>
    </row>
    <row r="4" spans="1:28">
      <c r="A4" s="11" t="s">
        <v>63</v>
      </c>
      <c r="B4" s="11">
        <v>20</v>
      </c>
      <c r="C4" s="11">
        <v>78</v>
      </c>
      <c r="D4" s="11">
        <v>36</v>
      </c>
      <c r="E4" s="11">
        <v>30</v>
      </c>
      <c r="F4" s="3">
        <f t="shared" si="0"/>
        <v>164</v>
      </c>
      <c r="G4" s="16">
        <f t="shared" si="1"/>
        <v>9</v>
      </c>
      <c r="H4" s="11">
        <v>0</v>
      </c>
      <c r="I4" s="11">
        <v>0</v>
      </c>
      <c r="J4" s="19">
        <f t="shared" si="2"/>
        <v>1.9999999999999929</v>
      </c>
      <c r="K4" s="11">
        <v>1</v>
      </c>
    </row>
    <row r="5" spans="1:28">
      <c r="A5" s="11" t="s">
        <v>66</v>
      </c>
      <c r="B5" s="11">
        <v>0</v>
      </c>
      <c r="C5" s="11">
        <v>8</v>
      </c>
      <c r="D5" s="11">
        <v>0</v>
      </c>
      <c r="E5" s="11">
        <v>0</v>
      </c>
      <c r="F5" s="3">
        <f t="shared" si="0"/>
        <v>8</v>
      </c>
      <c r="G5" s="16">
        <f t="shared" si="1"/>
        <v>0</v>
      </c>
      <c r="H5" s="11">
        <v>0</v>
      </c>
      <c r="I5" s="11">
        <v>0</v>
      </c>
      <c r="J5" s="19">
        <f t="shared" si="2"/>
        <v>8</v>
      </c>
      <c r="K5" s="11">
        <v>0</v>
      </c>
    </row>
    <row r="6" spans="1:28">
      <c r="A6" s="11" t="s">
        <v>71</v>
      </c>
      <c r="B6" s="11">
        <v>0</v>
      </c>
      <c r="C6" s="11">
        <v>8</v>
      </c>
      <c r="D6" s="11">
        <v>0</v>
      </c>
      <c r="E6" s="11">
        <v>0</v>
      </c>
      <c r="F6" s="3">
        <f t="shared" si="0"/>
        <v>8</v>
      </c>
      <c r="G6" s="16">
        <f t="shared" si="1"/>
        <v>0</v>
      </c>
      <c r="H6" s="11">
        <v>0</v>
      </c>
      <c r="I6" s="11">
        <v>0</v>
      </c>
      <c r="J6" s="19">
        <f t="shared" si="2"/>
        <v>8</v>
      </c>
      <c r="K6" s="11">
        <v>0</v>
      </c>
    </row>
    <row r="7" spans="1:28">
      <c r="A7" s="11" t="s">
        <v>79</v>
      </c>
      <c r="B7" s="11">
        <v>34</v>
      </c>
      <c r="C7" s="11">
        <v>0</v>
      </c>
      <c r="D7" s="11">
        <v>0</v>
      </c>
      <c r="E7" s="11">
        <v>0</v>
      </c>
      <c r="F7" s="3">
        <f t="shared" si="0"/>
        <v>34</v>
      </c>
      <c r="G7" s="16">
        <f t="shared" si="1"/>
        <v>1</v>
      </c>
      <c r="H7" s="11">
        <v>0</v>
      </c>
      <c r="I7" s="11">
        <v>0</v>
      </c>
      <c r="J7" s="19">
        <f t="shared" si="2"/>
        <v>16</v>
      </c>
      <c r="K7" s="11">
        <v>1</v>
      </c>
    </row>
    <row r="8" spans="1:28">
      <c r="A8" s="11" t="s">
        <v>81</v>
      </c>
      <c r="B8" s="11">
        <v>32</v>
      </c>
      <c r="C8" s="11">
        <v>0</v>
      </c>
      <c r="D8" s="11">
        <v>0</v>
      </c>
      <c r="E8" s="11">
        <v>0</v>
      </c>
      <c r="F8" s="3">
        <f t="shared" si="0"/>
        <v>32</v>
      </c>
      <c r="G8" s="16">
        <f t="shared" si="1"/>
        <v>1</v>
      </c>
      <c r="H8" s="11">
        <v>0</v>
      </c>
      <c r="I8" s="11">
        <v>0</v>
      </c>
      <c r="J8" s="19">
        <f t="shared" si="2"/>
        <v>13.999999999999998</v>
      </c>
      <c r="K8" s="11">
        <v>0</v>
      </c>
    </row>
    <row r="9" spans="1:28">
      <c r="A9" s="11" t="s">
        <v>86</v>
      </c>
      <c r="B9" s="11">
        <v>52</v>
      </c>
      <c r="C9" s="11">
        <v>0</v>
      </c>
      <c r="D9" s="11">
        <v>0</v>
      </c>
      <c r="E9" s="11">
        <v>0</v>
      </c>
      <c r="F9" s="3">
        <f t="shared" si="0"/>
        <v>52</v>
      </c>
      <c r="G9" s="16">
        <f t="shared" si="1"/>
        <v>2</v>
      </c>
      <c r="H9" s="11">
        <v>0</v>
      </c>
      <c r="I9" s="11">
        <v>0</v>
      </c>
      <c r="J9" s="19">
        <f t="shared" si="2"/>
        <v>16</v>
      </c>
      <c r="K9" s="11">
        <v>1</v>
      </c>
    </row>
    <row r="10" spans="1:28">
      <c r="A10" s="11" t="s">
        <v>87</v>
      </c>
      <c r="B10" s="11">
        <v>9</v>
      </c>
      <c r="C10" s="11">
        <v>10</v>
      </c>
      <c r="D10" s="11">
        <v>0</v>
      </c>
      <c r="E10" s="11">
        <v>4</v>
      </c>
      <c r="F10" s="3">
        <f t="shared" si="0"/>
        <v>23</v>
      </c>
      <c r="G10" s="16">
        <f t="shared" si="1"/>
        <v>1</v>
      </c>
      <c r="H10" s="11">
        <v>0</v>
      </c>
      <c r="I10" s="11">
        <v>0</v>
      </c>
      <c r="J10" s="19">
        <f t="shared" si="2"/>
        <v>4.9999999999999982</v>
      </c>
      <c r="K10" s="11">
        <v>0</v>
      </c>
    </row>
    <row r="11" spans="1:28">
      <c r="A11" s="11" t="s">
        <v>90</v>
      </c>
      <c r="B11" s="11">
        <v>0</v>
      </c>
      <c r="C11" s="11">
        <v>0</v>
      </c>
      <c r="D11" s="11">
        <v>0</v>
      </c>
      <c r="E11" s="11">
        <v>0</v>
      </c>
      <c r="F11" s="3">
        <f t="shared" si="0"/>
        <v>0</v>
      </c>
      <c r="G11" s="16">
        <f t="shared" si="1"/>
        <v>0</v>
      </c>
      <c r="H11" s="11">
        <v>0</v>
      </c>
      <c r="I11" s="11">
        <v>0</v>
      </c>
      <c r="J11" s="19">
        <f t="shared" si="2"/>
        <v>0</v>
      </c>
      <c r="K11" s="11">
        <v>0</v>
      </c>
    </row>
    <row r="12" spans="1:28">
      <c r="A12" s="11" t="s">
        <v>92</v>
      </c>
      <c r="B12" s="11">
        <v>60</v>
      </c>
      <c r="C12" s="11">
        <v>36</v>
      </c>
      <c r="D12" s="11">
        <v>18</v>
      </c>
      <c r="E12" s="11">
        <v>15</v>
      </c>
      <c r="F12" s="3">
        <f t="shared" si="0"/>
        <v>129</v>
      </c>
      <c r="G12" s="16">
        <f t="shared" si="1"/>
        <v>7</v>
      </c>
      <c r="H12" s="11">
        <v>0</v>
      </c>
      <c r="I12" s="11">
        <v>0</v>
      </c>
      <c r="J12" s="19">
        <f t="shared" si="2"/>
        <v>3.0000000000000053</v>
      </c>
      <c r="K12" s="11">
        <v>0</v>
      </c>
    </row>
    <row r="13" spans="1:28">
      <c r="A13" s="11" t="s">
        <v>94</v>
      </c>
      <c r="B13" s="11">
        <v>0</v>
      </c>
      <c r="C13" s="11">
        <v>0</v>
      </c>
      <c r="D13" s="11">
        <v>0</v>
      </c>
      <c r="E13" s="11">
        <v>8</v>
      </c>
      <c r="F13" s="3">
        <f t="shared" si="0"/>
        <v>8</v>
      </c>
      <c r="G13" s="16">
        <f t="shared" si="1"/>
        <v>0</v>
      </c>
      <c r="H13" s="11">
        <v>0</v>
      </c>
      <c r="I13" s="11">
        <v>0</v>
      </c>
      <c r="J13" s="19">
        <f t="shared" si="2"/>
        <v>8</v>
      </c>
      <c r="K13" s="11">
        <v>0</v>
      </c>
    </row>
    <row r="14" spans="1:28">
      <c r="A14" s="11" t="s">
        <v>97</v>
      </c>
      <c r="B14" s="11">
        <v>42</v>
      </c>
      <c r="C14" s="11">
        <v>48</v>
      </c>
      <c r="D14" s="11">
        <v>22</v>
      </c>
      <c r="E14" s="11">
        <v>3</v>
      </c>
      <c r="F14" s="3">
        <f t="shared" si="0"/>
        <v>115</v>
      </c>
      <c r="G14" s="16">
        <f t="shared" si="1"/>
        <v>6</v>
      </c>
      <c r="H14" s="11">
        <v>0</v>
      </c>
      <c r="I14" s="11">
        <v>0</v>
      </c>
      <c r="J14" s="19">
        <f t="shared" si="2"/>
        <v>7.0000000000000071</v>
      </c>
      <c r="K14" s="11">
        <v>0</v>
      </c>
    </row>
    <row r="15" spans="1:28">
      <c r="A15" s="11" t="s">
        <v>101</v>
      </c>
      <c r="B15" s="11">
        <v>60</v>
      </c>
      <c r="C15" s="11">
        <v>0</v>
      </c>
      <c r="D15" s="11">
        <v>0</v>
      </c>
      <c r="E15" s="11">
        <v>0</v>
      </c>
      <c r="F15" s="3">
        <f t="shared" si="0"/>
        <v>60</v>
      </c>
      <c r="G15" s="16">
        <f t="shared" si="1"/>
        <v>3</v>
      </c>
      <c r="H15" s="11">
        <v>0</v>
      </c>
      <c r="I15" s="11">
        <v>0</v>
      </c>
      <c r="J15" s="19">
        <f t="shared" si="2"/>
        <v>6.0000000000000027</v>
      </c>
      <c r="K15" s="11">
        <v>0</v>
      </c>
    </row>
    <row r="16" spans="1:28">
      <c r="A16" s="11" t="s">
        <v>104</v>
      </c>
      <c r="B16" s="11">
        <v>0</v>
      </c>
      <c r="C16" s="11">
        <v>68</v>
      </c>
      <c r="D16" s="11">
        <v>3</v>
      </c>
      <c r="E16" s="11">
        <v>2</v>
      </c>
      <c r="F16" s="3">
        <f t="shared" si="0"/>
        <v>73</v>
      </c>
      <c r="G16" s="16">
        <f t="shared" si="1"/>
        <v>4</v>
      </c>
      <c r="H16" s="11">
        <v>0</v>
      </c>
      <c r="I16" s="11">
        <v>0</v>
      </c>
      <c r="J16" s="19">
        <f t="shared" si="2"/>
        <v>0.99999999999999645</v>
      </c>
      <c r="K16" s="11">
        <v>0</v>
      </c>
    </row>
    <row r="17" spans="1:28">
      <c r="A17" s="11" t="s">
        <v>106</v>
      </c>
      <c r="B17" s="11">
        <v>0</v>
      </c>
      <c r="C17" s="11">
        <v>14</v>
      </c>
      <c r="D17" s="11">
        <v>5</v>
      </c>
      <c r="E17" s="11">
        <v>0</v>
      </c>
      <c r="F17" s="3">
        <f t="shared" si="0"/>
        <v>19</v>
      </c>
      <c r="G17" s="16">
        <f t="shared" si="1"/>
        <v>1</v>
      </c>
      <c r="H17" s="11">
        <v>0</v>
      </c>
      <c r="I17" s="11">
        <v>0</v>
      </c>
      <c r="J17" s="19">
        <f t="shared" si="2"/>
        <v>1.0000000000000004</v>
      </c>
      <c r="K17" s="11">
        <v>0</v>
      </c>
    </row>
    <row r="18" spans="1:28">
      <c r="A18" s="11" t="s">
        <v>110</v>
      </c>
      <c r="B18" s="11">
        <v>10</v>
      </c>
      <c r="C18" s="11">
        <v>4</v>
      </c>
      <c r="D18" s="11">
        <v>3</v>
      </c>
      <c r="E18" s="11">
        <v>0</v>
      </c>
      <c r="F18" s="3">
        <f t="shared" si="0"/>
        <v>17</v>
      </c>
      <c r="G18" s="16">
        <f t="shared" si="1"/>
        <v>0</v>
      </c>
      <c r="H18" s="11">
        <v>0</v>
      </c>
      <c r="I18" s="11">
        <v>0</v>
      </c>
      <c r="J18" s="19">
        <f t="shared" si="2"/>
        <v>17</v>
      </c>
      <c r="K18" s="11">
        <v>0</v>
      </c>
    </row>
    <row r="19" spans="1:28">
      <c r="A19" s="11" t="s">
        <v>112</v>
      </c>
      <c r="B19" s="11">
        <v>0</v>
      </c>
      <c r="C19" s="11">
        <v>3</v>
      </c>
      <c r="D19" s="11">
        <v>0</v>
      </c>
      <c r="E19" s="11">
        <v>18</v>
      </c>
      <c r="F19" s="3">
        <f t="shared" si="0"/>
        <v>21</v>
      </c>
      <c r="G19" s="16">
        <f t="shared" si="1"/>
        <v>1</v>
      </c>
      <c r="H19" s="11">
        <v>0</v>
      </c>
      <c r="I19" s="11">
        <v>0</v>
      </c>
      <c r="J19" s="19">
        <f t="shared" si="2"/>
        <v>3.0000000000000013</v>
      </c>
      <c r="K19" s="11">
        <v>1</v>
      </c>
    </row>
    <row r="20" spans="1:28">
      <c r="A20" s="11" t="s">
        <v>114</v>
      </c>
      <c r="B20" s="11">
        <v>0</v>
      </c>
      <c r="C20" s="11">
        <v>0</v>
      </c>
      <c r="D20" s="11">
        <v>73</v>
      </c>
      <c r="E20" s="11">
        <v>0</v>
      </c>
      <c r="F20" s="3">
        <f t="shared" si="0"/>
        <v>73</v>
      </c>
      <c r="G20" s="16">
        <f t="shared" si="1"/>
        <v>4</v>
      </c>
      <c r="H20" s="11">
        <v>0</v>
      </c>
      <c r="I20" s="11">
        <v>0</v>
      </c>
      <c r="J20" s="19">
        <f t="shared" si="2"/>
        <v>0.99999999999999645</v>
      </c>
      <c r="K20" s="11">
        <v>0</v>
      </c>
    </row>
    <row r="21" spans="1:28" ht="15.75" customHeight="1">
      <c r="A21" s="11" t="s">
        <v>117</v>
      </c>
      <c r="B21" s="11">
        <v>0</v>
      </c>
      <c r="C21" s="11">
        <v>0</v>
      </c>
      <c r="D21" s="11">
        <v>0</v>
      </c>
      <c r="E21" s="11">
        <v>22</v>
      </c>
      <c r="F21" s="3">
        <f t="shared" si="0"/>
        <v>22</v>
      </c>
      <c r="G21" s="16">
        <f t="shared" si="1"/>
        <v>1</v>
      </c>
      <c r="H21" s="11">
        <v>0</v>
      </c>
      <c r="I21" s="11">
        <v>0</v>
      </c>
      <c r="J21" s="19">
        <f t="shared" si="2"/>
        <v>4.0000000000000018</v>
      </c>
      <c r="K21" s="11">
        <v>2</v>
      </c>
    </row>
    <row r="22" spans="1:28" ht="15.75" customHeight="1">
      <c r="A22" s="11" t="s">
        <v>119</v>
      </c>
      <c r="B22" s="11">
        <v>6</v>
      </c>
      <c r="C22" s="11">
        <v>15</v>
      </c>
      <c r="D22" s="11">
        <v>4</v>
      </c>
      <c r="E22" s="11">
        <v>22</v>
      </c>
      <c r="F22" s="3">
        <f t="shared" si="0"/>
        <v>47</v>
      </c>
      <c r="G22" s="16">
        <f t="shared" si="1"/>
        <v>2</v>
      </c>
      <c r="H22" s="11">
        <v>0</v>
      </c>
      <c r="I22" s="11">
        <v>0</v>
      </c>
      <c r="J22" s="19">
        <f t="shared" si="2"/>
        <v>11</v>
      </c>
      <c r="K22" s="11">
        <v>0</v>
      </c>
    </row>
    <row r="23" spans="1:28" ht="15.75" customHeight="1">
      <c r="A23" s="11" t="s">
        <v>121</v>
      </c>
      <c r="B23" s="11">
        <v>4</v>
      </c>
      <c r="C23" s="11">
        <v>0</v>
      </c>
      <c r="D23" s="11">
        <v>0</v>
      </c>
      <c r="E23" s="11">
        <v>14</v>
      </c>
      <c r="F23" s="3">
        <f t="shared" si="0"/>
        <v>18</v>
      </c>
      <c r="G23" s="16">
        <f t="shared" si="1"/>
        <v>1</v>
      </c>
      <c r="H23" s="11">
        <v>0</v>
      </c>
      <c r="I23" s="11">
        <v>0</v>
      </c>
      <c r="J23" s="19">
        <f t="shared" si="2"/>
        <v>0</v>
      </c>
      <c r="K23" s="11">
        <v>0</v>
      </c>
    </row>
    <row r="24" spans="1:28" ht="15.75" customHeight="1">
      <c r="A24" s="11" t="s">
        <v>122</v>
      </c>
      <c r="B24" s="11">
        <v>40</v>
      </c>
      <c r="C24" s="11">
        <v>26</v>
      </c>
      <c r="D24" s="11">
        <v>12</v>
      </c>
      <c r="E24" s="11">
        <v>10</v>
      </c>
      <c r="F24" s="3">
        <f t="shared" si="0"/>
        <v>88</v>
      </c>
      <c r="G24" s="16">
        <f t="shared" si="1"/>
        <v>4</v>
      </c>
      <c r="H24" s="11">
        <v>0</v>
      </c>
      <c r="I24" s="11">
        <v>0</v>
      </c>
      <c r="J24" s="19">
        <f t="shared" si="2"/>
        <v>16.000000000000007</v>
      </c>
      <c r="K24" s="11">
        <v>1</v>
      </c>
    </row>
    <row r="25" spans="1:28" ht="15.75" customHeight="1">
      <c r="A25" s="11" t="s">
        <v>123</v>
      </c>
      <c r="B25" s="11">
        <v>56</v>
      </c>
      <c r="C25" s="11">
        <v>56</v>
      </c>
      <c r="D25" s="11">
        <v>10</v>
      </c>
      <c r="E25" s="11">
        <v>7</v>
      </c>
      <c r="F25" s="3">
        <f t="shared" si="0"/>
        <v>129</v>
      </c>
      <c r="G25" s="16">
        <f t="shared" si="1"/>
        <v>7</v>
      </c>
      <c r="H25" s="11">
        <v>0</v>
      </c>
      <c r="I25" s="11">
        <v>0</v>
      </c>
      <c r="J25" s="19">
        <f t="shared" si="2"/>
        <v>3.0000000000000053</v>
      </c>
      <c r="K25" s="11">
        <v>0</v>
      </c>
    </row>
    <row r="26" spans="1:28" ht="15.75" customHeight="1">
      <c r="A26" s="11" t="s">
        <v>124</v>
      </c>
      <c r="B26" s="11">
        <v>0</v>
      </c>
      <c r="C26" s="11">
        <v>2</v>
      </c>
      <c r="D26" s="11">
        <v>1</v>
      </c>
      <c r="E26" s="11"/>
      <c r="F26" s="3">
        <f t="shared" si="0"/>
        <v>3</v>
      </c>
      <c r="G26" s="16">
        <f t="shared" si="1"/>
        <v>0</v>
      </c>
      <c r="H26" s="11">
        <v>0</v>
      </c>
      <c r="I26" s="11">
        <v>0</v>
      </c>
      <c r="J26" s="19">
        <f t="shared" si="2"/>
        <v>3</v>
      </c>
      <c r="K26" s="11">
        <v>0</v>
      </c>
    </row>
    <row r="27" spans="1:28" ht="15.75" customHeight="1">
      <c r="A27" s="11" t="s">
        <v>126</v>
      </c>
      <c r="B27" s="11">
        <v>0</v>
      </c>
      <c r="C27" s="11">
        <v>42</v>
      </c>
      <c r="D27" s="11">
        <v>0</v>
      </c>
      <c r="E27" s="11"/>
      <c r="F27" s="3">
        <f t="shared" si="0"/>
        <v>42</v>
      </c>
      <c r="G27" s="16">
        <f t="shared" si="1"/>
        <v>2</v>
      </c>
      <c r="H27" s="11">
        <v>0</v>
      </c>
      <c r="I27" s="11">
        <v>0</v>
      </c>
      <c r="J27" s="19">
        <f t="shared" si="2"/>
        <v>6.0000000000000027</v>
      </c>
      <c r="K27" s="11">
        <v>0</v>
      </c>
    </row>
    <row r="28" spans="1:28" ht="15.75" customHeight="1">
      <c r="A28" s="11" t="s">
        <v>127</v>
      </c>
      <c r="B28" s="11">
        <v>0</v>
      </c>
      <c r="C28" s="11">
        <v>54</v>
      </c>
      <c r="D28" s="11">
        <v>1</v>
      </c>
      <c r="E28" s="11"/>
      <c r="F28" s="3">
        <f t="shared" si="0"/>
        <v>55</v>
      </c>
      <c r="G28" s="16">
        <f t="shared" si="1"/>
        <v>3</v>
      </c>
      <c r="H28" s="11">
        <v>0</v>
      </c>
      <c r="I28" s="11">
        <v>0</v>
      </c>
      <c r="J28" s="19">
        <f t="shared" si="2"/>
        <v>0.99999999999999645</v>
      </c>
      <c r="K28" s="11">
        <v>0</v>
      </c>
    </row>
    <row r="29" spans="1:28" ht="15.75" customHeight="1">
      <c r="A29" s="11" t="s">
        <v>128</v>
      </c>
      <c r="B29" s="11">
        <v>0</v>
      </c>
      <c r="C29" s="11">
        <v>7</v>
      </c>
      <c r="D29" s="11">
        <v>2</v>
      </c>
      <c r="E29" s="11">
        <v>9</v>
      </c>
      <c r="F29" s="3">
        <f t="shared" si="0"/>
        <v>18</v>
      </c>
      <c r="G29" s="16">
        <f t="shared" si="1"/>
        <v>1</v>
      </c>
      <c r="H29" s="11">
        <v>0</v>
      </c>
      <c r="I29" s="11">
        <v>0</v>
      </c>
      <c r="J29" s="19">
        <f t="shared" si="2"/>
        <v>0</v>
      </c>
      <c r="K29" s="11">
        <v>1</v>
      </c>
    </row>
    <row r="30" spans="1:28" ht="15.75" customHeight="1">
      <c r="A30" s="11" t="s">
        <v>129</v>
      </c>
      <c r="B30" s="11">
        <v>0</v>
      </c>
      <c r="C30" s="11">
        <v>8</v>
      </c>
      <c r="D30" s="11">
        <v>41</v>
      </c>
      <c r="E30" s="11">
        <v>0</v>
      </c>
      <c r="F30" s="3">
        <f t="shared" si="0"/>
        <v>49</v>
      </c>
      <c r="G30" s="16">
        <f t="shared" si="1"/>
        <v>2</v>
      </c>
      <c r="H30" s="11">
        <v>0</v>
      </c>
      <c r="I30" s="11">
        <v>0</v>
      </c>
      <c r="J30" s="19">
        <f t="shared" si="2"/>
        <v>13.000000000000002</v>
      </c>
      <c r="K30" s="11">
        <v>0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.75" customHeight="1">
      <c r="A31" s="11" t="s">
        <v>131</v>
      </c>
      <c r="B31" s="11">
        <v>20</v>
      </c>
      <c r="C31" s="11">
        <v>13</v>
      </c>
      <c r="D31" s="11">
        <v>6</v>
      </c>
      <c r="E31" s="11">
        <v>5</v>
      </c>
      <c r="F31" s="3">
        <f t="shared" si="0"/>
        <v>44</v>
      </c>
      <c r="G31" s="16">
        <f t="shared" si="1"/>
        <v>2</v>
      </c>
      <c r="H31" s="11">
        <v>0</v>
      </c>
      <c r="I31" s="11">
        <v>0</v>
      </c>
      <c r="J31" s="19">
        <f t="shared" si="2"/>
        <v>8.0000000000000036</v>
      </c>
      <c r="K31" s="11">
        <v>0</v>
      </c>
    </row>
    <row r="32" spans="1:28" ht="15.75" customHeight="1">
      <c r="E32" s="7"/>
    </row>
    <row r="33" spans="5:5" ht="15.75" customHeight="1">
      <c r="E33" s="7"/>
    </row>
    <row r="34" spans="5:5" ht="15.75" customHeight="1">
      <c r="E34" s="7"/>
    </row>
    <row r="35" spans="5:5" ht="15.75" customHeight="1">
      <c r="E35" s="7"/>
    </row>
    <row r="36" spans="5:5" ht="15.75" customHeight="1">
      <c r="E36" s="7"/>
    </row>
    <row r="37" spans="5:5" ht="15.75" customHeight="1">
      <c r="E37" s="7"/>
    </row>
    <row r="38" spans="5:5" ht="15.75" customHeight="1">
      <c r="E38" s="7"/>
    </row>
    <row r="39" spans="5:5" ht="15.75" customHeight="1">
      <c r="E39" s="7"/>
    </row>
    <row r="40" spans="5:5" ht="15.75" customHeight="1">
      <c r="E40" s="7"/>
    </row>
    <row r="41" spans="5:5" ht="15.75" customHeight="1">
      <c r="E41" s="7"/>
    </row>
    <row r="42" spans="5:5" ht="15.75" customHeight="1">
      <c r="E42" s="7"/>
    </row>
    <row r="43" spans="5:5" ht="15.75" customHeight="1">
      <c r="E43" s="7"/>
    </row>
    <row r="44" spans="5:5" ht="15.75" customHeight="1">
      <c r="E44" s="7"/>
    </row>
    <row r="45" spans="5:5" ht="15.75" customHeight="1">
      <c r="E45" s="7"/>
    </row>
    <row r="46" spans="5:5" ht="15.75" customHeight="1">
      <c r="E46" s="7"/>
    </row>
    <row r="47" spans="5:5" ht="15.75" customHeight="1">
      <c r="E47" s="7"/>
    </row>
    <row r="48" spans="5:5" ht="15.75" customHeight="1">
      <c r="E48" s="7"/>
    </row>
    <row r="49" spans="5:5" ht="15.75" customHeight="1">
      <c r="E49" s="7"/>
    </row>
    <row r="50" spans="5:5" ht="15.75" customHeight="1">
      <c r="E50" s="7"/>
    </row>
    <row r="51" spans="5:5" ht="15.75" customHeight="1">
      <c r="E51" s="7"/>
    </row>
    <row r="52" spans="5:5" ht="15.75" customHeight="1">
      <c r="E52" s="7"/>
    </row>
    <row r="53" spans="5:5" ht="15.75" customHeight="1">
      <c r="E53" s="7"/>
    </row>
    <row r="54" spans="5:5" ht="15.75" customHeight="1">
      <c r="E54" s="7"/>
    </row>
    <row r="55" spans="5:5" ht="15.75" customHeight="1">
      <c r="E55" s="7"/>
    </row>
    <row r="56" spans="5:5" ht="15.75" customHeight="1">
      <c r="E56" s="7"/>
    </row>
    <row r="57" spans="5:5" ht="15.75" customHeight="1">
      <c r="E57" s="7"/>
    </row>
    <row r="58" spans="5:5" ht="15.75" customHeight="1">
      <c r="E58" s="7"/>
    </row>
    <row r="59" spans="5:5" ht="15.75" customHeight="1">
      <c r="E59" s="7"/>
    </row>
    <row r="60" spans="5:5" ht="15.75" customHeight="1">
      <c r="E60" s="7"/>
    </row>
    <row r="61" spans="5:5" ht="15.75" customHeight="1">
      <c r="E61" s="7"/>
    </row>
    <row r="62" spans="5:5" ht="15.75" customHeight="1">
      <c r="E62" s="7"/>
    </row>
    <row r="63" spans="5:5" ht="15.75" customHeight="1">
      <c r="E63" s="7"/>
    </row>
    <row r="64" spans="5:5" ht="15.75" customHeight="1">
      <c r="E64" s="7"/>
    </row>
    <row r="65" spans="5:5" ht="15.75" customHeight="1">
      <c r="E65" s="7"/>
    </row>
    <row r="66" spans="5:5" ht="15.75" customHeight="1">
      <c r="E66" s="7"/>
    </row>
    <row r="67" spans="5:5" ht="15.75" customHeight="1">
      <c r="E67" s="7"/>
    </row>
    <row r="68" spans="5:5" ht="15.75" customHeight="1">
      <c r="E68" s="7"/>
    </row>
    <row r="69" spans="5:5" ht="15.75" customHeight="1">
      <c r="E69" s="7"/>
    </row>
    <row r="70" spans="5:5" ht="15.75" customHeight="1">
      <c r="E70" s="7"/>
    </row>
    <row r="71" spans="5:5" ht="15.75" customHeight="1">
      <c r="E71" s="7"/>
    </row>
    <row r="72" spans="5:5" ht="15.75" customHeight="1">
      <c r="E72" s="7"/>
    </row>
    <row r="73" spans="5:5" ht="15.75" customHeight="1">
      <c r="E73" s="7"/>
    </row>
    <row r="74" spans="5:5" ht="15.75" customHeight="1">
      <c r="E74" s="7"/>
    </row>
    <row r="75" spans="5:5" ht="15.75" customHeight="1">
      <c r="E75" s="7"/>
    </row>
    <row r="76" spans="5:5" ht="15.75" customHeight="1">
      <c r="E76" s="7"/>
    </row>
    <row r="77" spans="5:5" ht="15.75" customHeight="1">
      <c r="E77" s="7"/>
    </row>
    <row r="78" spans="5:5" ht="15.75" customHeight="1">
      <c r="E78" s="7"/>
    </row>
    <row r="79" spans="5:5" ht="15.75" customHeight="1">
      <c r="E79" s="7"/>
    </row>
    <row r="80" spans="5:5" ht="15.75" customHeight="1">
      <c r="E80" s="7"/>
    </row>
    <row r="81" spans="5:5" ht="15.75" customHeight="1">
      <c r="E81" s="7"/>
    </row>
    <row r="82" spans="5:5" ht="15.75" customHeight="1">
      <c r="E82" s="7"/>
    </row>
    <row r="83" spans="5:5" ht="15.75" customHeight="1">
      <c r="E83" s="7"/>
    </row>
    <row r="84" spans="5:5" ht="15.75" customHeight="1">
      <c r="E84" s="7"/>
    </row>
    <row r="85" spans="5:5" ht="15.75" customHeight="1">
      <c r="E85" s="7"/>
    </row>
    <row r="86" spans="5:5" ht="15.75" customHeight="1">
      <c r="E86" s="7"/>
    </row>
    <row r="87" spans="5:5" ht="15.75" customHeight="1">
      <c r="E87" s="7"/>
    </row>
    <row r="88" spans="5:5" ht="15.75" customHeight="1">
      <c r="E88" s="7"/>
    </row>
    <row r="89" spans="5:5" ht="15.75" customHeight="1">
      <c r="E89" s="7"/>
    </row>
    <row r="90" spans="5:5" ht="15.75" customHeight="1">
      <c r="E90" s="7"/>
    </row>
    <row r="91" spans="5:5" ht="15.75" customHeight="1">
      <c r="E91" s="7"/>
    </row>
    <row r="92" spans="5:5" ht="15.75" customHeight="1">
      <c r="E92" s="7"/>
    </row>
    <row r="93" spans="5:5" ht="15.75" customHeight="1">
      <c r="E93" s="7"/>
    </row>
    <row r="94" spans="5:5" ht="15.75" customHeight="1">
      <c r="E94" s="7"/>
    </row>
    <row r="95" spans="5:5" ht="15.75" customHeight="1">
      <c r="E95" s="7"/>
    </row>
    <row r="96" spans="5:5" ht="15.75" customHeight="1">
      <c r="E96" s="7"/>
    </row>
    <row r="97" spans="5:5" ht="15.75" customHeight="1">
      <c r="E97" s="7"/>
    </row>
    <row r="98" spans="5:5" ht="15.75" customHeight="1">
      <c r="E98" s="7"/>
    </row>
    <row r="99" spans="5:5" ht="15.75" customHeight="1">
      <c r="E99" s="7"/>
    </row>
    <row r="100" spans="5:5" ht="15.75" customHeight="1">
      <c r="E100" s="7"/>
    </row>
    <row r="101" spans="5:5" ht="15.75" customHeight="1">
      <c r="E101" s="7"/>
    </row>
    <row r="102" spans="5:5" ht="15.75" customHeight="1">
      <c r="E102" s="7"/>
    </row>
    <row r="103" spans="5:5" ht="15.75" customHeight="1">
      <c r="E103" s="7"/>
    </row>
    <row r="104" spans="5:5" ht="15.75" customHeight="1">
      <c r="E104" s="7"/>
    </row>
    <row r="105" spans="5:5" ht="15.75" customHeight="1">
      <c r="E105" s="7"/>
    </row>
    <row r="106" spans="5:5" ht="15.75" customHeight="1">
      <c r="E106" s="7"/>
    </row>
    <row r="107" spans="5:5" ht="15.75" customHeight="1">
      <c r="E107" s="7"/>
    </row>
    <row r="108" spans="5:5" ht="15.75" customHeight="1">
      <c r="E108" s="7"/>
    </row>
    <row r="109" spans="5:5" ht="15.75" customHeight="1">
      <c r="E109" s="7"/>
    </row>
    <row r="110" spans="5:5" ht="15.75" customHeight="1">
      <c r="E110" s="7"/>
    </row>
    <row r="111" spans="5:5" ht="15.75" customHeight="1">
      <c r="E111" s="7"/>
    </row>
    <row r="112" spans="5:5" ht="15.75" customHeight="1">
      <c r="E112" s="7"/>
    </row>
    <row r="113" spans="5:5" ht="15.75" customHeight="1">
      <c r="E113" s="7"/>
    </row>
    <row r="114" spans="5:5" ht="15.75" customHeight="1">
      <c r="E114" s="7"/>
    </row>
    <row r="115" spans="5:5" ht="15.75" customHeight="1">
      <c r="E115" s="7"/>
    </row>
    <row r="116" spans="5:5" ht="15.75" customHeight="1">
      <c r="E116" s="7"/>
    </row>
    <row r="117" spans="5:5" ht="15.75" customHeight="1">
      <c r="E117" s="7"/>
    </row>
    <row r="118" spans="5:5" ht="15.75" customHeight="1">
      <c r="E118" s="7"/>
    </row>
    <row r="119" spans="5:5" ht="15.75" customHeight="1">
      <c r="E119" s="7"/>
    </row>
    <row r="120" spans="5:5" ht="15.75" customHeight="1">
      <c r="E120" s="7"/>
    </row>
    <row r="121" spans="5:5" ht="15.75" customHeight="1">
      <c r="E121" s="7"/>
    </row>
    <row r="122" spans="5:5" ht="15.75" customHeight="1">
      <c r="E122" s="7"/>
    </row>
    <row r="123" spans="5:5" ht="15.75" customHeight="1">
      <c r="E123" s="7"/>
    </row>
    <row r="124" spans="5:5" ht="15.75" customHeight="1">
      <c r="E124" s="7"/>
    </row>
    <row r="125" spans="5:5" ht="15.75" customHeight="1">
      <c r="E125" s="7"/>
    </row>
    <row r="126" spans="5:5" ht="15.75" customHeight="1">
      <c r="E126" s="7"/>
    </row>
    <row r="127" spans="5:5" ht="15.75" customHeight="1">
      <c r="E127" s="7"/>
    </row>
    <row r="128" spans="5:5" ht="15.75" customHeight="1">
      <c r="E128" s="7"/>
    </row>
    <row r="129" spans="5:5" ht="15.75" customHeight="1">
      <c r="E129" s="7"/>
    </row>
    <row r="130" spans="5:5" ht="15.75" customHeight="1">
      <c r="E130" s="7"/>
    </row>
    <row r="131" spans="5:5" ht="15.75" customHeight="1">
      <c r="E131" s="7"/>
    </row>
    <row r="132" spans="5:5" ht="15.75" customHeight="1">
      <c r="E132" s="7"/>
    </row>
    <row r="133" spans="5:5" ht="15.75" customHeight="1">
      <c r="E133" s="7"/>
    </row>
    <row r="134" spans="5:5" ht="15.75" customHeight="1">
      <c r="E134" s="7"/>
    </row>
    <row r="135" spans="5:5" ht="15.75" customHeight="1">
      <c r="E135" s="7"/>
    </row>
    <row r="136" spans="5:5" ht="15.75" customHeight="1">
      <c r="E136" s="7"/>
    </row>
    <row r="137" spans="5:5" ht="15.75" customHeight="1">
      <c r="E137" s="7"/>
    </row>
    <row r="138" spans="5:5" ht="15.75" customHeight="1">
      <c r="E138" s="7"/>
    </row>
    <row r="139" spans="5:5" ht="15.75" customHeight="1">
      <c r="E139" s="7"/>
    </row>
    <row r="140" spans="5:5" ht="15.75" customHeight="1">
      <c r="E140" s="7"/>
    </row>
    <row r="141" spans="5:5" ht="15.75" customHeight="1">
      <c r="E141" s="7"/>
    </row>
    <row r="142" spans="5:5" ht="15.75" customHeight="1">
      <c r="E142" s="7"/>
    </row>
    <row r="143" spans="5:5" ht="15.75" customHeight="1">
      <c r="E143" s="7"/>
    </row>
    <row r="144" spans="5:5" ht="15.75" customHeight="1">
      <c r="E144" s="7"/>
    </row>
    <row r="145" spans="5:5" ht="15.75" customHeight="1">
      <c r="E145" s="7"/>
    </row>
    <row r="146" spans="5:5" ht="15.75" customHeight="1">
      <c r="E146" s="7"/>
    </row>
    <row r="147" spans="5:5" ht="15.75" customHeight="1">
      <c r="E147" s="7"/>
    </row>
    <row r="148" spans="5:5" ht="15.75" customHeight="1">
      <c r="E148" s="7"/>
    </row>
    <row r="149" spans="5:5" ht="15.75" customHeight="1">
      <c r="E149" s="7"/>
    </row>
    <row r="150" spans="5:5" ht="15.75" customHeight="1">
      <c r="E150" s="7"/>
    </row>
    <row r="151" spans="5:5" ht="15.75" customHeight="1">
      <c r="E151" s="7"/>
    </row>
    <row r="152" spans="5:5" ht="15.75" customHeight="1">
      <c r="E152" s="7"/>
    </row>
    <row r="153" spans="5:5" ht="15.75" customHeight="1">
      <c r="E153" s="7"/>
    </row>
    <row r="154" spans="5:5" ht="15.75" customHeight="1">
      <c r="E154" s="7"/>
    </row>
    <row r="155" spans="5:5" ht="15.75" customHeight="1">
      <c r="E155" s="7"/>
    </row>
    <row r="156" spans="5:5" ht="15.75" customHeight="1">
      <c r="E156" s="7"/>
    </row>
    <row r="157" spans="5:5" ht="15.75" customHeight="1">
      <c r="E157" s="7"/>
    </row>
    <row r="158" spans="5:5" ht="15.75" customHeight="1">
      <c r="E158" s="7"/>
    </row>
    <row r="159" spans="5:5" ht="15.75" customHeight="1">
      <c r="E159" s="7"/>
    </row>
    <row r="160" spans="5:5" ht="15.75" customHeight="1">
      <c r="E160" s="7"/>
    </row>
    <row r="161" spans="5:5" ht="15.75" customHeight="1">
      <c r="E161" s="7"/>
    </row>
    <row r="162" spans="5:5" ht="15.75" customHeight="1">
      <c r="E162" s="7"/>
    </row>
    <row r="163" spans="5:5" ht="15.75" customHeight="1">
      <c r="E163" s="7"/>
    </row>
    <row r="164" spans="5:5" ht="15.75" customHeight="1">
      <c r="E164" s="7"/>
    </row>
    <row r="165" spans="5:5" ht="15.75" customHeight="1">
      <c r="E165" s="7"/>
    </row>
    <row r="166" spans="5:5" ht="15.75" customHeight="1">
      <c r="E166" s="7"/>
    </row>
    <row r="167" spans="5:5" ht="15.75" customHeight="1">
      <c r="E167" s="7"/>
    </row>
    <row r="168" spans="5:5" ht="15.75" customHeight="1">
      <c r="E168" s="7"/>
    </row>
    <row r="169" spans="5:5" ht="15.75" customHeight="1">
      <c r="E169" s="7"/>
    </row>
    <row r="170" spans="5:5" ht="15.75" customHeight="1">
      <c r="E170" s="7"/>
    </row>
    <row r="171" spans="5:5" ht="15.75" customHeight="1">
      <c r="E171" s="7"/>
    </row>
    <row r="172" spans="5:5" ht="15.75" customHeight="1">
      <c r="E172" s="7"/>
    </row>
    <row r="173" spans="5:5" ht="15.75" customHeight="1">
      <c r="E173" s="7"/>
    </row>
    <row r="174" spans="5:5" ht="15.75" customHeight="1">
      <c r="E174" s="7"/>
    </row>
    <row r="175" spans="5:5" ht="15.75" customHeight="1">
      <c r="E175" s="7"/>
    </row>
    <row r="176" spans="5:5" ht="15.75" customHeight="1">
      <c r="E176" s="7"/>
    </row>
    <row r="177" spans="5:5" ht="15.75" customHeight="1">
      <c r="E177" s="7"/>
    </row>
    <row r="178" spans="5:5" ht="15.75" customHeight="1">
      <c r="E178" s="7"/>
    </row>
    <row r="179" spans="5:5" ht="15.75" customHeight="1">
      <c r="E179" s="7"/>
    </row>
    <row r="180" spans="5:5" ht="15.75" customHeight="1">
      <c r="E180" s="7"/>
    </row>
    <row r="181" spans="5:5" ht="15.75" customHeight="1">
      <c r="E181" s="7"/>
    </row>
    <row r="182" spans="5:5" ht="15.75" customHeight="1">
      <c r="E182" s="7"/>
    </row>
    <row r="183" spans="5:5" ht="15.75" customHeight="1">
      <c r="E183" s="7"/>
    </row>
    <row r="184" spans="5:5" ht="15.75" customHeight="1">
      <c r="E184" s="7"/>
    </row>
    <row r="185" spans="5:5" ht="15.75" customHeight="1">
      <c r="E185" s="7"/>
    </row>
    <row r="186" spans="5:5" ht="15.75" customHeight="1">
      <c r="E186" s="7"/>
    </row>
    <row r="187" spans="5:5" ht="15.75" customHeight="1">
      <c r="E187" s="7"/>
    </row>
    <row r="188" spans="5:5" ht="15.75" customHeight="1">
      <c r="E188" s="7"/>
    </row>
    <row r="189" spans="5:5" ht="15.75" customHeight="1">
      <c r="E189" s="7"/>
    </row>
    <row r="190" spans="5:5" ht="15.75" customHeight="1">
      <c r="E190" s="7"/>
    </row>
    <row r="191" spans="5:5" ht="15.75" customHeight="1">
      <c r="E191" s="7"/>
    </row>
    <row r="192" spans="5:5" ht="15.75" customHeight="1">
      <c r="E192" s="7"/>
    </row>
    <row r="193" spans="5:5" ht="15.75" customHeight="1">
      <c r="E193" s="7"/>
    </row>
    <row r="194" spans="5:5" ht="15.75" customHeight="1">
      <c r="E194" s="7"/>
    </row>
    <row r="195" spans="5:5" ht="15.75" customHeight="1">
      <c r="E195" s="7"/>
    </row>
    <row r="196" spans="5:5" ht="15.75" customHeight="1">
      <c r="E196" s="7"/>
    </row>
    <row r="197" spans="5:5" ht="15.75" customHeight="1">
      <c r="E197" s="7"/>
    </row>
    <row r="198" spans="5:5" ht="15.75" customHeight="1">
      <c r="E198" s="7"/>
    </row>
    <row r="199" spans="5:5" ht="15.75" customHeight="1">
      <c r="E199" s="7"/>
    </row>
    <row r="200" spans="5:5" ht="15.75" customHeight="1">
      <c r="E200" s="7"/>
    </row>
    <row r="201" spans="5:5" ht="15.75" customHeight="1">
      <c r="E201" s="7"/>
    </row>
    <row r="202" spans="5:5" ht="15.75" customHeight="1">
      <c r="E202" s="7"/>
    </row>
    <row r="203" spans="5:5" ht="15.75" customHeight="1">
      <c r="E203" s="7"/>
    </row>
    <row r="204" spans="5:5" ht="15.75" customHeight="1">
      <c r="E204" s="7"/>
    </row>
    <row r="205" spans="5:5" ht="15.75" customHeight="1">
      <c r="E205" s="7"/>
    </row>
    <row r="206" spans="5:5" ht="15.75" customHeight="1">
      <c r="E206" s="7"/>
    </row>
    <row r="207" spans="5:5" ht="15.75" customHeight="1">
      <c r="E207" s="7"/>
    </row>
    <row r="208" spans="5:5" ht="15.75" customHeight="1">
      <c r="E208" s="7"/>
    </row>
    <row r="209" spans="5:5" ht="15.75" customHeight="1">
      <c r="E209" s="7"/>
    </row>
    <row r="210" spans="5:5" ht="15.75" customHeight="1">
      <c r="E210" s="7"/>
    </row>
    <row r="211" spans="5:5" ht="15.75" customHeight="1">
      <c r="E211" s="7"/>
    </row>
    <row r="212" spans="5:5" ht="15.75" customHeight="1">
      <c r="E212" s="7"/>
    </row>
    <row r="213" spans="5:5" ht="15.75" customHeight="1">
      <c r="E213" s="7"/>
    </row>
    <row r="214" spans="5:5" ht="15.75" customHeight="1">
      <c r="E214" s="7"/>
    </row>
    <row r="215" spans="5:5" ht="15.75" customHeight="1">
      <c r="E215" s="7"/>
    </row>
    <row r="216" spans="5:5" ht="15.75" customHeight="1">
      <c r="E216" s="7"/>
    </row>
    <row r="217" spans="5:5" ht="15.75" customHeight="1">
      <c r="E217" s="7"/>
    </row>
    <row r="218" spans="5:5" ht="15.75" customHeight="1">
      <c r="E218" s="7"/>
    </row>
    <row r="219" spans="5:5" ht="15.75" customHeight="1">
      <c r="E219" s="7"/>
    </row>
    <row r="220" spans="5:5" ht="15.75" customHeight="1">
      <c r="E220" s="7"/>
    </row>
    <row r="221" spans="5:5" ht="15.75" customHeight="1">
      <c r="E221" s="7"/>
    </row>
    <row r="222" spans="5:5" ht="15.75" customHeight="1">
      <c r="E222" s="7"/>
    </row>
    <row r="223" spans="5:5" ht="15.75" customHeight="1">
      <c r="E223" s="7"/>
    </row>
    <row r="224" spans="5:5" ht="15.75" customHeight="1">
      <c r="E224" s="7"/>
    </row>
    <row r="225" spans="5:5" ht="15.75" customHeight="1">
      <c r="E225" s="7"/>
    </row>
    <row r="226" spans="5:5" ht="15.75" customHeight="1">
      <c r="E226" s="7"/>
    </row>
    <row r="227" spans="5:5" ht="15.75" customHeight="1">
      <c r="E227" s="7"/>
    </row>
    <row r="228" spans="5:5" ht="15.75" customHeight="1">
      <c r="E228" s="7"/>
    </row>
    <row r="229" spans="5:5" ht="15.75" customHeight="1">
      <c r="E229" s="7"/>
    </row>
    <row r="230" spans="5:5" ht="15.75" customHeight="1">
      <c r="E230" s="7"/>
    </row>
    <row r="231" spans="5:5" ht="15.75" customHeight="1">
      <c r="E231" s="7"/>
    </row>
    <row r="232" spans="5:5" ht="15.75" customHeight="1"/>
    <row r="233" spans="5:5" ht="15.75" customHeight="1"/>
    <row r="234" spans="5:5" ht="15.75" customHeight="1"/>
    <row r="235" spans="5:5" ht="15.75" customHeight="1"/>
    <row r="236" spans="5:5" ht="15.75" customHeight="1"/>
    <row r="237" spans="5:5" ht="15.75" customHeight="1"/>
    <row r="238" spans="5:5" ht="15.75" customHeight="1"/>
    <row r="239" spans="5:5" ht="15.75" customHeight="1"/>
    <row r="240" spans="5: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K1"/>
  </mergeCells>
  <pageMargins left="0.7" right="0.7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1000"/>
  <sheetViews>
    <sheetView workbookViewId="0"/>
  </sheetViews>
  <sheetFormatPr defaultColWidth="14.42578125" defaultRowHeight="15" customHeight="1"/>
  <cols>
    <col min="1" max="1" width="37.5703125" customWidth="1"/>
    <col min="2" max="16" width="4.28515625" customWidth="1"/>
    <col min="17" max="17" width="5.140625" customWidth="1"/>
    <col min="18" max="19" width="6.28515625" customWidth="1"/>
  </cols>
  <sheetData>
    <row r="1" spans="1:19" ht="30" customHeight="1">
      <c r="A1" s="1" t="s">
        <v>197</v>
      </c>
      <c r="B1" s="571" t="s">
        <v>201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72"/>
    </row>
    <row r="2" spans="1:19" ht="30" customHeight="1">
      <c r="A2" s="126" t="s">
        <v>202</v>
      </c>
      <c r="B2" s="583" t="s">
        <v>44</v>
      </c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84"/>
      <c r="R2" s="573" t="s">
        <v>47</v>
      </c>
      <c r="S2" s="573" t="s">
        <v>48</v>
      </c>
    </row>
    <row r="3" spans="1:19">
      <c r="A3" s="12" t="s">
        <v>41</v>
      </c>
      <c r="B3" s="14" t="s">
        <v>55</v>
      </c>
      <c r="C3" s="14" t="s">
        <v>58</v>
      </c>
      <c r="D3" s="14" t="s">
        <v>59</v>
      </c>
      <c r="E3" s="14" t="s">
        <v>60</v>
      </c>
      <c r="F3" s="14" t="s">
        <v>2</v>
      </c>
      <c r="G3" s="14" t="s">
        <v>6</v>
      </c>
      <c r="H3" s="14" t="s">
        <v>10</v>
      </c>
      <c r="I3" s="14" t="s">
        <v>16</v>
      </c>
      <c r="J3" s="14" t="s">
        <v>3</v>
      </c>
      <c r="K3" s="14" t="s">
        <v>8</v>
      </c>
      <c r="L3" s="14" t="s">
        <v>12</v>
      </c>
      <c r="M3" s="14" t="s">
        <v>4</v>
      </c>
      <c r="N3" s="14" t="s">
        <v>5</v>
      </c>
      <c r="O3" s="14" t="s">
        <v>9</v>
      </c>
      <c r="P3" s="14" t="s">
        <v>15</v>
      </c>
      <c r="Q3" s="20" t="s">
        <v>62</v>
      </c>
      <c r="R3" s="550"/>
      <c r="S3" s="550"/>
    </row>
    <row r="4" spans="1:19">
      <c r="A4" s="21" t="s">
        <v>172</v>
      </c>
      <c r="B4" s="22">
        <v>0</v>
      </c>
      <c r="C4" s="22">
        <v>0</v>
      </c>
      <c r="D4" s="22">
        <v>0</v>
      </c>
      <c r="E4" s="22">
        <v>0</v>
      </c>
      <c r="F4" s="22">
        <v>2</v>
      </c>
      <c r="G4" s="22">
        <v>2</v>
      </c>
      <c r="H4" s="22">
        <v>2</v>
      </c>
      <c r="I4" s="22">
        <v>2</v>
      </c>
      <c r="J4" s="22">
        <v>2</v>
      </c>
      <c r="K4" s="22">
        <v>2</v>
      </c>
      <c r="L4" s="22">
        <v>2</v>
      </c>
      <c r="M4" s="22">
        <v>2</v>
      </c>
      <c r="N4" s="22">
        <v>2</v>
      </c>
      <c r="O4" s="22">
        <v>2</v>
      </c>
      <c r="P4" s="22">
        <v>2</v>
      </c>
      <c r="Q4" s="14"/>
      <c r="R4" s="550"/>
      <c r="S4" s="550"/>
    </row>
    <row r="5" spans="1:19">
      <c r="A5" s="26" t="s">
        <v>203</v>
      </c>
      <c r="B5" s="31">
        <v>0</v>
      </c>
      <c r="C5" s="31">
        <v>0</v>
      </c>
      <c r="D5" s="31">
        <v>0</v>
      </c>
      <c r="E5" s="31">
        <v>0</v>
      </c>
      <c r="F5" s="31">
        <v>3</v>
      </c>
      <c r="G5" s="31">
        <v>2</v>
      </c>
      <c r="H5" s="31">
        <v>3</v>
      </c>
      <c r="I5" s="31">
        <v>3</v>
      </c>
      <c r="J5" s="31">
        <v>3</v>
      </c>
      <c r="K5" s="31">
        <v>2</v>
      </c>
      <c r="L5" s="31">
        <v>3</v>
      </c>
      <c r="M5" s="31">
        <v>3</v>
      </c>
      <c r="N5" s="31">
        <v>3</v>
      </c>
      <c r="O5" s="31">
        <v>2</v>
      </c>
      <c r="P5" s="31">
        <v>3</v>
      </c>
      <c r="Q5" s="14"/>
      <c r="R5" s="551"/>
      <c r="S5" s="551"/>
    </row>
    <row r="6" spans="1:19">
      <c r="A6" s="12" t="s">
        <v>89</v>
      </c>
      <c r="B6" s="14">
        <f t="shared" ref="B6:P6" si="0">SUM(B4:B5)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5</v>
      </c>
      <c r="G6" s="14">
        <f t="shared" si="0"/>
        <v>4</v>
      </c>
      <c r="H6" s="14">
        <f t="shared" si="0"/>
        <v>5</v>
      </c>
      <c r="I6" s="14">
        <f t="shared" si="0"/>
        <v>5</v>
      </c>
      <c r="J6" s="14">
        <f t="shared" si="0"/>
        <v>5</v>
      </c>
      <c r="K6" s="14">
        <f t="shared" si="0"/>
        <v>4</v>
      </c>
      <c r="L6" s="14">
        <f t="shared" si="0"/>
        <v>5</v>
      </c>
      <c r="M6" s="14">
        <f t="shared" si="0"/>
        <v>5</v>
      </c>
      <c r="N6" s="14">
        <f t="shared" si="0"/>
        <v>5</v>
      </c>
      <c r="O6" s="14">
        <f t="shared" si="0"/>
        <v>4</v>
      </c>
      <c r="P6" s="14">
        <f t="shared" si="0"/>
        <v>5</v>
      </c>
      <c r="Q6" s="14">
        <f t="shared" ref="Q6:Q7" si="1">SUM(B6:P6)</f>
        <v>52</v>
      </c>
      <c r="R6" s="11">
        <f>QUOTIENT(Q6,18)</f>
        <v>2</v>
      </c>
      <c r="S6" s="11">
        <f>((Q6/18)-QUOTIENT(Q6,18))*18</f>
        <v>16</v>
      </c>
    </row>
    <row r="7" spans="1:19">
      <c r="A7" s="12" t="s">
        <v>103</v>
      </c>
      <c r="B7" s="14">
        <f t="shared" ref="B7:P7" si="2">B6-SUM(B9:B17)</f>
        <v>0</v>
      </c>
      <c r="C7" s="14">
        <f t="shared" si="2"/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4">
        <f t="shared" si="2"/>
        <v>0</v>
      </c>
      <c r="P7" s="14">
        <f t="shared" si="2"/>
        <v>0</v>
      </c>
      <c r="Q7" s="14">
        <f t="shared" si="1"/>
        <v>0</v>
      </c>
    </row>
    <row r="8" spans="1:19" ht="30" customHeight="1">
      <c r="A8" s="38" t="s">
        <v>113</v>
      </c>
      <c r="B8" s="1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"/>
    </row>
    <row r="9" spans="1:19" ht="30" customHeight="1">
      <c r="A9" s="585" t="s">
        <v>204</v>
      </c>
      <c r="B9" s="42"/>
      <c r="C9" s="42"/>
      <c r="D9" s="42"/>
      <c r="E9" s="42"/>
      <c r="F9" s="42">
        <v>2</v>
      </c>
      <c r="G9" s="42"/>
      <c r="H9" s="42"/>
      <c r="I9" s="42"/>
      <c r="J9" s="75"/>
      <c r="K9" s="39"/>
      <c r="L9" s="39"/>
      <c r="M9" s="54">
        <v>2</v>
      </c>
      <c r="N9" s="75"/>
      <c r="O9" s="42"/>
      <c r="P9" s="54">
        <v>2</v>
      </c>
      <c r="Q9" s="42"/>
    </row>
    <row r="10" spans="1:19" ht="30" customHeight="1">
      <c r="A10" s="551"/>
      <c r="B10" s="52"/>
      <c r="C10" s="52"/>
      <c r="D10" s="52"/>
      <c r="E10" s="52"/>
      <c r="F10" s="52">
        <v>3</v>
      </c>
      <c r="G10" s="52"/>
      <c r="H10" s="52"/>
      <c r="I10" s="52"/>
      <c r="J10" s="56"/>
      <c r="K10" s="53"/>
      <c r="L10" s="53"/>
      <c r="M10" s="55">
        <v>3</v>
      </c>
      <c r="N10" s="56"/>
      <c r="O10" s="52"/>
      <c r="P10" s="55">
        <v>3</v>
      </c>
      <c r="Q10" s="52">
        <f>SUM(B9:P9)+SUM(B10:P10)</f>
        <v>15</v>
      </c>
    </row>
    <row r="11" spans="1:19" ht="25.5" customHeight="1">
      <c r="A11" s="586" t="s">
        <v>205</v>
      </c>
      <c r="B11" s="42"/>
      <c r="C11" s="42"/>
      <c r="D11" s="42"/>
      <c r="E11" s="42"/>
      <c r="F11" s="42"/>
      <c r="G11" s="39"/>
      <c r="H11" s="39">
        <v>2</v>
      </c>
      <c r="I11" s="39"/>
      <c r="J11" s="54">
        <v>2</v>
      </c>
      <c r="K11" s="54">
        <v>2</v>
      </c>
      <c r="L11" s="75"/>
      <c r="M11" s="39"/>
      <c r="N11" s="39"/>
      <c r="O11" s="39"/>
      <c r="P11" s="75"/>
      <c r="Q11" s="42"/>
    </row>
    <row r="12" spans="1:19" ht="29.25" customHeight="1">
      <c r="A12" s="551"/>
      <c r="B12" s="52"/>
      <c r="C12" s="52"/>
      <c r="D12" s="52"/>
      <c r="E12" s="52"/>
      <c r="F12" s="52"/>
      <c r="G12" s="53"/>
      <c r="H12" s="53">
        <v>3</v>
      </c>
      <c r="I12" s="53"/>
      <c r="J12" s="55">
        <v>3</v>
      </c>
      <c r="K12" s="55">
        <v>2</v>
      </c>
      <c r="L12" s="56"/>
      <c r="M12" s="53"/>
      <c r="N12" s="53"/>
      <c r="O12" s="53"/>
      <c r="P12" s="56"/>
      <c r="Q12" s="52">
        <f>SUM(B11:P11)+SUM(B12:P12)</f>
        <v>14</v>
      </c>
    </row>
    <row r="13" spans="1:19" ht="30" customHeight="1">
      <c r="A13" s="586" t="s">
        <v>206</v>
      </c>
      <c r="B13" s="42"/>
      <c r="C13" s="42"/>
      <c r="D13" s="42"/>
      <c r="E13" s="42"/>
      <c r="F13" s="42"/>
      <c r="G13" s="42">
        <v>2</v>
      </c>
      <c r="H13" s="42"/>
      <c r="I13" s="42"/>
      <c r="J13" s="42"/>
      <c r="K13" s="39"/>
      <c r="L13" s="54">
        <v>2</v>
      </c>
      <c r="M13" s="42"/>
      <c r="N13" s="54">
        <v>2</v>
      </c>
      <c r="O13" s="54">
        <v>2</v>
      </c>
      <c r="P13" s="39"/>
      <c r="Q13" s="42"/>
    </row>
    <row r="14" spans="1:19" ht="26.25" customHeight="1">
      <c r="A14" s="551"/>
      <c r="B14" s="52"/>
      <c r="C14" s="52"/>
      <c r="D14" s="52"/>
      <c r="E14" s="52"/>
      <c r="F14" s="52"/>
      <c r="G14" s="52">
        <v>2</v>
      </c>
      <c r="H14" s="52"/>
      <c r="I14" s="52"/>
      <c r="J14" s="52"/>
      <c r="K14" s="53"/>
      <c r="L14" s="55">
        <v>3</v>
      </c>
      <c r="M14" s="52"/>
      <c r="N14" s="55">
        <v>3</v>
      </c>
      <c r="O14" s="55">
        <v>2</v>
      </c>
      <c r="P14" s="53"/>
      <c r="Q14" s="52">
        <f>SUM(B13:P13)+SUM(B14:P14)</f>
        <v>18</v>
      </c>
    </row>
    <row r="15" spans="1:19" ht="30" customHeight="1">
      <c r="A15" s="575" t="s">
        <v>207</v>
      </c>
      <c r="B15" s="42"/>
      <c r="C15" s="42"/>
      <c r="D15" s="42"/>
      <c r="E15" s="42"/>
      <c r="F15" s="42"/>
      <c r="G15" s="42"/>
      <c r="H15" s="42"/>
      <c r="I15" s="42">
        <v>2</v>
      </c>
      <c r="J15" s="42"/>
      <c r="K15" s="75"/>
      <c r="L15" s="42"/>
      <c r="M15" s="42"/>
      <c r="N15" s="42"/>
      <c r="O15" s="42"/>
      <c r="P15" s="42"/>
      <c r="Q15" s="42"/>
    </row>
    <row r="16" spans="1:19" ht="27.75" customHeight="1">
      <c r="A16" s="551"/>
      <c r="B16" s="52"/>
      <c r="C16" s="52"/>
      <c r="D16" s="52"/>
      <c r="E16" s="52"/>
      <c r="F16" s="52"/>
      <c r="G16" s="52"/>
      <c r="H16" s="52"/>
      <c r="I16" s="52">
        <v>3</v>
      </c>
      <c r="J16" s="52"/>
      <c r="K16" s="56"/>
      <c r="L16" s="52"/>
      <c r="M16" s="52"/>
      <c r="N16" s="52"/>
      <c r="O16" s="52"/>
      <c r="P16" s="52"/>
      <c r="Q16" s="52">
        <f>SUM(B15:P15)+SUM(B16:P16)</f>
        <v>5</v>
      </c>
    </row>
    <row r="17" spans="1:17" ht="39" customHeight="1">
      <c r="A17" s="129"/>
      <c r="B17" s="101"/>
      <c r="C17" s="101"/>
      <c r="D17" s="101"/>
      <c r="E17" s="101"/>
      <c r="F17" s="101"/>
      <c r="G17" s="101"/>
      <c r="H17" s="101"/>
      <c r="I17" s="101"/>
      <c r="J17" s="101"/>
      <c r="K17" s="52"/>
      <c r="L17" s="101"/>
      <c r="M17" s="101"/>
      <c r="N17" s="101"/>
      <c r="O17" s="101"/>
      <c r="P17" s="101"/>
      <c r="Q17" s="101">
        <f>SUM(B17:P17)</f>
        <v>0</v>
      </c>
    </row>
    <row r="18" spans="1:17">
      <c r="A18" s="579"/>
      <c r="B18" s="570"/>
      <c r="C18" s="570"/>
      <c r="D18" s="570"/>
      <c r="E18" s="570"/>
      <c r="F18" s="570"/>
      <c r="G18" s="570"/>
      <c r="H18" s="570"/>
      <c r="I18" s="570"/>
      <c r="J18" s="570"/>
      <c r="K18" s="570"/>
      <c r="L18" s="570"/>
      <c r="M18" s="570"/>
      <c r="N18" s="570"/>
      <c r="O18" s="7"/>
      <c r="P18" s="7"/>
      <c r="Q18" s="7"/>
    </row>
    <row r="19" spans="1:1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15.75" customHeight="1">
      <c r="H221" s="7"/>
      <c r="M221" s="7"/>
    </row>
    <row r="222" spans="1:17" ht="15.75" customHeight="1">
      <c r="H222" s="7"/>
      <c r="M222" s="7"/>
    </row>
    <row r="223" spans="1:17" ht="15.75" customHeight="1">
      <c r="H223" s="7"/>
      <c r="M223" s="7"/>
    </row>
    <row r="224" spans="1:17" ht="15.75" customHeight="1">
      <c r="H224" s="7"/>
      <c r="M224" s="7"/>
    </row>
    <row r="225" spans="8:13" ht="15.75" customHeight="1">
      <c r="H225" s="7"/>
      <c r="M225" s="7"/>
    </row>
    <row r="226" spans="8:13" ht="15.75" customHeight="1">
      <c r="H226" s="7"/>
      <c r="M226" s="7"/>
    </row>
    <row r="227" spans="8:13" ht="15.75" customHeight="1">
      <c r="H227" s="7"/>
      <c r="M227" s="7"/>
    </row>
    <row r="228" spans="8:13" ht="15.75" customHeight="1">
      <c r="H228" s="7"/>
      <c r="M228" s="7"/>
    </row>
    <row r="229" spans="8:13" ht="15.75" customHeight="1">
      <c r="H229" s="7"/>
      <c r="M229" s="7"/>
    </row>
    <row r="230" spans="8:13" ht="15.75" customHeight="1">
      <c r="H230" s="7"/>
      <c r="M230" s="7"/>
    </row>
    <row r="231" spans="8:13" ht="15.75" customHeight="1">
      <c r="H231" s="7"/>
      <c r="M231" s="7"/>
    </row>
    <row r="232" spans="8:13" ht="15.75" customHeight="1">
      <c r="H232" s="7"/>
      <c r="M232" s="7"/>
    </row>
    <row r="233" spans="8:13" ht="15.75" customHeight="1">
      <c r="H233" s="7"/>
      <c r="M233" s="7"/>
    </row>
    <row r="234" spans="8:13" ht="15.75" customHeight="1">
      <c r="H234" s="7"/>
      <c r="M234" s="7"/>
    </row>
    <row r="235" spans="8:13" ht="15.75" customHeight="1">
      <c r="H235" s="7"/>
      <c r="M235" s="7"/>
    </row>
    <row r="236" spans="8:13" ht="15.75" customHeight="1">
      <c r="H236" s="7"/>
      <c r="M236" s="7"/>
    </row>
    <row r="237" spans="8:13" ht="15.75" customHeight="1">
      <c r="H237" s="7"/>
      <c r="M237" s="7"/>
    </row>
    <row r="238" spans="8:13" ht="15.75" customHeight="1">
      <c r="H238" s="7"/>
      <c r="M238" s="7"/>
    </row>
    <row r="239" spans="8:13" ht="15.75" customHeight="1">
      <c r="H239" s="7"/>
      <c r="M239" s="7"/>
    </row>
    <row r="240" spans="8:13" ht="15.75" customHeight="1">
      <c r="H240" s="7"/>
      <c r="M240" s="7"/>
    </row>
    <row r="241" spans="8:13" ht="15.75" customHeight="1">
      <c r="H241" s="7"/>
      <c r="M241" s="7"/>
    </row>
    <row r="242" spans="8:13" ht="15.75" customHeight="1">
      <c r="H242" s="7"/>
      <c r="M242" s="7"/>
    </row>
    <row r="243" spans="8:13" ht="15.75" customHeight="1">
      <c r="H243" s="7"/>
      <c r="M243" s="7"/>
    </row>
    <row r="244" spans="8:13" ht="15.75" customHeight="1">
      <c r="H244" s="7"/>
      <c r="M244" s="7"/>
    </row>
    <row r="245" spans="8:13" ht="15.75" customHeight="1">
      <c r="H245" s="7"/>
      <c r="M245" s="7"/>
    </row>
    <row r="246" spans="8:13" ht="15.75" customHeight="1">
      <c r="H246" s="7"/>
      <c r="M246" s="7"/>
    </row>
    <row r="247" spans="8:13" ht="15.75" customHeight="1">
      <c r="H247" s="7"/>
      <c r="M247" s="7"/>
    </row>
    <row r="248" spans="8:13" ht="15.75" customHeight="1">
      <c r="H248" s="7"/>
      <c r="M248" s="7"/>
    </row>
    <row r="249" spans="8:13" ht="15.75" customHeight="1">
      <c r="H249" s="7"/>
      <c r="M249" s="7"/>
    </row>
    <row r="250" spans="8:13" ht="15.75" customHeight="1">
      <c r="H250" s="7"/>
      <c r="M250" s="7"/>
    </row>
    <row r="251" spans="8:13" ht="15.75" customHeight="1">
      <c r="H251" s="7"/>
      <c r="M251" s="7"/>
    </row>
    <row r="252" spans="8:13" ht="15.75" customHeight="1">
      <c r="H252" s="7"/>
      <c r="M252" s="7"/>
    </row>
    <row r="253" spans="8:13" ht="15.75" customHeight="1">
      <c r="H253" s="7"/>
      <c r="M253" s="7"/>
    </row>
    <row r="254" spans="8:13" ht="15.75" customHeight="1">
      <c r="H254" s="7"/>
      <c r="M254" s="7"/>
    </row>
    <row r="255" spans="8:13" ht="15.75" customHeight="1">
      <c r="H255" s="7"/>
      <c r="M255" s="7"/>
    </row>
    <row r="256" spans="8:13" ht="15.75" customHeight="1">
      <c r="H256" s="7"/>
      <c r="M256" s="7"/>
    </row>
    <row r="257" spans="8:13" ht="15.75" customHeight="1">
      <c r="H257" s="7"/>
      <c r="M257" s="7"/>
    </row>
    <row r="258" spans="8:13" ht="15.75" customHeight="1">
      <c r="H258" s="7"/>
      <c r="M258" s="7"/>
    </row>
    <row r="259" spans="8:13" ht="15.75" customHeight="1">
      <c r="H259" s="7"/>
      <c r="M259" s="7"/>
    </row>
    <row r="260" spans="8:13" ht="15.75" customHeight="1">
      <c r="H260" s="7"/>
      <c r="M260" s="7"/>
    </row>
    <row r="261" spans="8:13" ht="15.75" customHeight="1">
      <c r="H261" s="7"/>
      <c r="M261" s="7"/>
    </row>
    <row r="262" spans="8:13" ht="15.75" customHeight="1">
      <c r="H262" s="7"/>
      <c r="M262" s="7"/>
    </row>
    <row r="263" spans="8:13" ht="15.75" customHeight="1">
      <c r="H263" s="7"/>
      <c r="M263" s="7"/>
    </row>
    <row r="264" spans="8:13" ht="15.75" customHeight="1">
      <c r="H264" s="7"/>
      <c r="M264" s="7"/>
    </row>
    <row r="265" spans="8:13" ht="15.75" customHeight="1">
      <c r="H265" s="7"/>
      <c r="M265" s="7"/>
    </row>
    <row r="266" spans="8:13" ht="15.75" customHeight="1">
      <c r="H266" s="7"/>
      <c r="M266" s="7"/>
    </row>
    <row r="267" spans="8:13" ht="15.75" customHeight="1">
      <c r="H267" s="7"/>
      <c r="M267" s="7"/>
    </row>
    <row r="268" spans="8:13" ht="15.75" customHeight="1">
      <c r="H268" s="7"/>
      <c r="M268" s="7"/>
    </row>
    <row r="269" spans="8:13" ht="15.75" customHeight="1">
      <c r="H269" s="7"/>
      <c r="M269" s="7"/>
    </row>
    <row r="270" spans="8:13" ht="15.75" customHeight="1">
      <c r="H270" s="7"/>
      <c r="M270" s="7"/>
    </row>
    <row r="271" spans="8:13" ht="15.75" customHeight="1">
      <c r="H271" s="7"/>
      <c r="M271" s="7"/>
    </row>
    <row r="272" spans="8:13" ht="15.75" customHeight="1">
      <c r="H272" s="7"/>
      <c r="M272" s="7"/>
    </row>
    <row r="273" spans="8:13" ht="15.75" customHeight="1">
      <c r="H273" s="7"/>
      <c r="M273" s="7"/>
    </row>
    <row r="274" spans="8:13" ht="15.75" customHeight="1">
      <c r="H274" s="7"/>
      <c r="M274" s="7"/>
    </row>
    <row r="275" spans="8:13" ht="15.75" customHeight="1">
      <c r="H275" s="7"/>
      <c r="M275" s="7"/>
    </row>
    <row r="276" spans="8:13" ht="15.75" customHeight="1">
      <c r="H276" s="7"/>
      <c r="M276" s="7"/>
    </row>
    <row r="277" spans="8:13" ht="15.75" customHeight="1">
      <c r="H277" s="7"/>
      <c r="M277" s="7"/>
    </row>
    <row r="278" spans="8:13" ht="15.75" customHeight="1">
      <c r="H278" s="7"/>
      <c r="M278" s="7"/>
    </row>
    <row r="279" spans="8:13" ht="15.75" customHeight="1">
      <c r="H279" s="7"/>
      <c r="M279" s="7"/>
    </row>
    <row r="280" spans="8:13" ht="15.75" customHeight="1">
      <c r="H280" s="7"/>
      <c r="M280" s="7"/>
    </row>
    <row r="281" spans="8:13" ht="15.75" customHeight="1">
      <c r="H281" s="7"/>
      <c r="M281" s="7"/>
    </row>
    <row r="282" spans="8:13" ht="15.75" customHeight="1">
      <c r="H282" s="7"/>
      <c r="M282" s="7"/>
    </row>
    <row r="283" spans="8:13" ht="15.75" customHeight="1">
      <c r="H283" s="7"/>
      <c r="M283" s="7"/>
    </row>
    <row r="284" spans="8:13" ht="15.75" customHeight="1">
      <c r="H284" s="7"/>
      <c r="M284" s="7"/>
    </row>
    <row r="285" spans="8:13" ht="15.75" customHeight="1">
      <c r="H285" s="7"/>
      <c r="M285" s="7"/>
    </row>
    <row r="286" spans="8:13" ht="15.75" customHeight="1">
      <c r="H286" s="7"/>
      <c r="M286" s="7"/>
    </row>
    <row r="287" spans="8:13" ht="15.75" customHeight="1">
      <c r="H287" s="7"/>
      <c r="M287" s="7"/>
    </row>
    <row r="288" spans="8:13" ht="15.75" customHeight="1">
      <c r="H288" s="7"/>
      <c r="M288" s="7"/>
    </row>
    <row r="289" spans="8:13" ht="15.75" customHeight="1">
      <c r="H289" s="7"/>
      <c r="M289" s="7"/>
    </row>
    <row r="290" spans="8:13" ht="15.75" customHeight="1">
      <c r="H290" s="7"/>
      <c r="M290" s="7"/>
    </row>
    <row r="291" spans="8:13" ht="15.75" customHeight="1">
      <c r="H291" s="7"/>
      <c r="M291" s="7"/>
    </row>
    <row r="292" spans="8:13" ht="15.75" customHeight="1">
      <c r="H292" s="7"/>
      <c r="M292" s="7"/>
    </row>
    <row r="293" spans="8:13" ht="15.75" customHeight="1">
      <c r="H293" s="7"/>
      <c r="M293" s="7"/>
    </row>
    <row r="294" spans="8:13" ht="15.75" customHeight="1">
      <c r="H294" s="7"/>
      <c r="M294" s="7"/>
    </row>
    <row r="295" spans="8:13" ht="15.75" customHeight="1">
      <c r="H295" s="7"/>
      <c r="M295" s="7"/>
    </row>
    <row r="296" spans="8:13" ht="15.75" customHeight="1">
      <c r="H296" s="7"/>
      <c r="M296" s="7"/>
    </row>
    <row r="297" spans="8:13" ht="15.75" customHeight="1">
      <c r="H297" s="7"/>
      <c r="M297" s="7"/>
    </row>
    <row r="298" spans="8:13" ht="15.75" customHeight="1">
      <c r="H298" s="7"/>
      <c r="M298" s="7"/>
    </row>
    <row r="299" spans="8:13" ht="15.75" customHeight="1">
      <c r="H299" s="7"/>
      <c r="M299" s="7"/>
    </row>
    <row r="300" spans="8:13" ht="15.75" customHeight="1">
      <c r="H300" s="7"/>
      <c r="M300" s="7"/>
    </row>
    <row r="301" spans="8:13" ht="15.75" customHeight="1">
      <c r="H301" s="7"/>
      <c r="M301" s="7"/>
    </row>
    <row r="302" spans="8:13" ht="15.75" customHeight="1">
      <c r="H302" s="7"/>
      <c r="M302" s="7"/>
    </row>
    <row r="303" spans="8:13" ht="15.75" customHeight="1">
      <c r="H303" s="7"/>
      <c r="M303" s="7"/>
    </row>
    <row r="304" spans="8:13" ht="15.75" customHeight="1">
      <c r="H304" s="7"/>
      <c r="M304" s="7"/>
    </row>
    <row r="305" spans="8:13" ht="15.75" customHeight="1">
      <c r="H305" s="7"/>
      <c r="M305" s="7"/>
    </row>
    <row r="306" spans="8:13" ht="15.75" customHeight="1">
      <c r="H306" s="7"/>
      <c r="M306" s="7"/>
    </row>
    <row r="307" spans="8:13" ht="15.75" customHeight="1">
      <c r="H307" s="7"/>
      <c r="M307" s="7"/>
    </row>
    <row r="308" spans="8:13" ht="15.75" customHeight="1">
      <c r="H308" s="7"/>
      <c r="M308" s="7"/>
    </row>
    <row r="309" spans="8:13" ht="15.75" customHeight="1">
      <c r="H309" s="7"/>
      <c r="M309" s="7"/>
    </row>
    <row r="310" spans="8:13" ht="15.75" customHeight="1">
      <c r="H310" s="7"/>
      <c r="M310" s="7"/>
    </row>
    <row r="311" spans="8:13" ht="15.75" customHeight="1">
      <c r="H311" s="7"/>
      <c r="M311" s="7"/>
    </row>
    <row r="312" spans="8:13" ht="15.75" customHeight="1">
      <c r="H312" s="7"/>
      <c r="M312" s="7"/>
    </row>
    <row r="313" spans="8:13" ht="15.75" customHeight="1">
      <c r="H313" s="7"/>
      <c r="M313" s="7"/>
    </row>
    <row r="314" spans="8:13" ht="15.75" customHeight="1">
      <c r="H314" s="7"/>
      <c r="M314" s="7"/>
    </row>
    <row r="315" spans="8:13" ht="15.75" customHeight="1">
      <c r="H315" s="7"/>
      <c r="M315" s="7"/>
    </row>
    <row r="316" spans="8:13" ht="15.75" customHeight="1">
      <c r="H316" s="7"/>
      <c r="M316" s="7"/>
    </row>
    <row r="317" spans="8:13" ht="15.75" customHeight="1">
      <c r="H317" s="7"/>
      <c r="M317" s="7"/>
    </row>
    <row r="318" spans="8:13" ht="15.75" customHeight="1">
      <c r="H318" s="7"/>
      <c r="M318" s="7"/>
    </row>
    <row r="319" spans="8:13" ht="15.75" customHeight="1">
      <c r="H319" s="7"/>
      <c r="M319" s="7"/>
    </row>
    <row r="320" spans="8:13" ht="15.75" customHeight="1">
      <c r="H320" s="7"/>
      <c r="M320" s="7"/>
    </row>
    <row r="321" spans="8:13" ht="15.75" customHeight="1">
      <c r="H321" s="7"/>
      <c r="M321" s="7"/>
    </row>
    <row r="322" spans="8:13" ht="15.75" customHeight="1">
      <c r="H322" s="7"/>
      <c r="M322" s="7"/>
    </row>
    <row r="323" spans="8:13" ht="15.75" customHeight="1">
      <c r="H323" s="7"/>
      <c r="M323" s="7"/>
    </row>
    <row r="324" spans="8:13" ht="15.75" customHeight="1">
      <c r="H324" s="7"/>
      <c r="M324" s="7"/>
    </row>
    <row r="325" spans="8:13" ht="15.75" customHeight="1">
      <c r="H325" s="7"/>
      <c r="M325" s="7"/>
    </row>
    <row r="326" spans="8:13" ht="15.75" customHeight="1">
      <c r="H326" s="7"/>
      <c r="M326" s="7"/>
    </row>
    <row r="327" spans="8:13" ht="15.75" customHeight="1">
      <c r="H327" s="7"/>
      <c r="M327" s="7"/>
    </row>
    <row r="328" spans="8:13" ht="15.75" customHeight="1">
      <c r="H328" s="7"/>
      <c r="M328" s="7"/>
    </row>
    <row r="329" spans="8:13" ht="15.75" customHeight="1">
      <c r="H329" s="7"/>
      <c r="M329" s="7"/>
    </row>
    <row r="330" spans="8:13" ht="15.75" customHeight="1">
      <c r="H330" s="7"/>
      <c r="M330" s="7"/>
    </row>
    <row r="331" spans="8:13" ht="15.75" customHeight="1">
      <c r="H331" s="7"/>
      <c r="M331" s="7"/>
    </row>
    <row r="332" spans="8:13" ht="15.75" customHeight="1">
      <c r="H332" s="7"/>
      <c r="M332" s="7"/>
    </row>
    <row r="333" spans="8:13" ht="15.75" customHeight="1">
      <c r="H333" s="7"/>
      <c r="M333" s="7"/>
    </row>
    <row r="334" spans="8:13" ht="15.75" customHeight="1">
      <c r="H334" s="7"/>
      <c r="M334" s="7"/>
    </row>
    <row r="335" spans="8:13" ht="15.75" customHeight="1">
      <c r="H335" s="7"/>
      <c r="M335" s="7"/>
    </row>
    <row r="336" spans="8:13" ht="15.75" customHeight="1">
      <c r="H336" s="7"/>
      <c r="M336" s="7"/>
    </row>
    <row r="337" spans="8:13" ht="15.75" customHeight="1">
      <c r="H337" s="7"/>
      <c r="M337" s="7"/>
    </row>
    <row r="338" spans="8:13" ht="15.75" customHeight="1">
      <c r="H338" s="7"/>
      <c r="M338" s="7"/>
    </row>
    <row r="339" spans="8:13" ht="15.75" customHeight="1">
      <c r="H339" s="7"/>
      <c r="M339" s="7"/>
    </row>
    <row r="340" spans="8:13" ht="15.75" customHeight="1">
      <c r="H340" s="7"/>
      <c r="M340" s="7"/>
    </row>
    <row r="341" spans="8:13" ht="15.75" customHeight="1">
      <c r="H341" s="7"/>
      <c r="M341" s="7"/>
    </row>
    <row r="342" spans="8:13" ht="15.75" customHeight="1">
      <c r="H342" s="7"/>
      <c r="M342" s="7"/>
    </row>
    <row r="343" spans="8:13" ht="15.75" customHeight="1">
      <c r="H343" s="7"/>
      <c r="M343" s="7"/>
    </row>
    <row r="344" spans="8:13" ht="15.75" customHeight="1">
      <c r="H344" s="7"/>
      <c r="M344" s="7"/>
    </row>
    <row r="345" spans="8:13" ht="15.75" customHeight="1">
      <c r="H345" s="7"/>
      <c r="M345" s="7"/>
    </row>
    <row r="346" spans="8:13" ht="15.75" customHeight="1">
      <c r="H346" s="7"/>
      <c r="M346" s="7"/>
    </row>
    <row r="347" spans="8:13" ht="15.75" customHeight="1">
      <c r="H347" s="7"/>
      <c r="M347" s="7"/>
    </row>
    <row r="348" spans="8:13" ht="15.75" customHeight="1">
      <c r="H348" s="7"/>
      <c r="M348" s="7"/>
    </row>
    <row r="349" spans="8:13" ht="15.75" customHeight="1">
      <c r="H349" s="7"/>
      <c r="M349" s="7"/>
    </row>
    <row r="350" spans="8:13" ht="15.75" customHeight="1">
      <c r="H350" s="7"/>
      <c r="M350" s="7"/>
    </row>
    <row r="351" spans="8:13" ht="15.75" customHeight="1">
      <c r="H351" s="7"/>
      <c r="M351" s="7"/>
    </row>
    <row r="352" spans="8:13" ht="15.75" customHeight="1">
      <c r="H352" s="7"/>
      <c r="M352" s="7"/>
    </row>
    <row r="353" spans="8:13" ht="15.75" customHeight="1">
      <c r="H353" s="7"/>
      <c r="M353" s="7"/>
    </row>
    <row r="354" spans="8:13" ht="15.75" customHeight="1">
      <c r="H354" s="7"/>
      <c r="M354" s="7"/>
    </row>
    <row r="355" spans="8:13" ht="15.75" customHeight="1">
      <c r="H355" s="7"/>
      <c r="M355" s="7"/>
    </row>
    <row r="356" spans="8:13" ht="15.75" customHeight="1">
      <c r="H356" s="7"/>
      <c r="M356" s="7"/>
    </row>
    <row r="357" spans="8:13" ht="15.75" customHeight="1">
      <c r="H357" s="7"/>
      <c r="M357" s="7"/>
    </row>
    <row r="358" spans="8:13" ht="15.75" customHeight="1">
      <c r="H358" s="7"/>
      <c r="M358" s="7"/>
    </row>
    <row r="359" spans="8:13" ht="15.75" customHeight="1">
      <c r="H359" s="7"/>
      <c r="M359" s="7"/>
    </row>
    <row r="360" spans="8:13" ht="15.75" customHeight="1">
      <c r="H360" s="7"/>
      <c r="M360" s="7"/>
    </row>
    <row r="361" spans="8:13" ht="15.75" customHeight="1">
      <c r="H361" s="7"/>
      <c r="M361" s="7"/>
    </row>
    <row r="362" spans="8:13" ht="15.75" customHeight="1">
      <c r="H362" s="7"/>
      <c r="M362" s="7"/>
    </row>
    <row r="363" spans="8:13" ht="15.75" customHeight="1">
      <c r="H363" s="7"/>
      <c r="M363" s="7"/>
    </row>
    <row r="364" spans="8:13" ht="15.75" customHeight="1">
      <c r="H364" s="7"/>
      <c r="M364" s="7"/>
    </row>
    <row r="365" spans="8:13" ht="15.75" customHeight="1">
      <c r="H365" s="7"/>
      <c r="M365" s="7"/>
    </row>
    <row r="366" spans="8:13" ht="15.75" customHeight="1">
      <c r="H366" s="7"/>
      <c r="M366" s="7"/>
    </row>
    <row r="367" spans="8:13" ht="15.75" customHeight="1">
      <c r="H367" s="7"/>
      <c r="M367" s="7"/>
    </row>
    <row r="368" spans="8:13" ht="15.75" customHeight="1">
      <c r="H368" s="7"/>
      <c r="M368" s="7"/>
    </row>
    <row r="369" spans="8:13" ht="15.75" customHeight="1">
      <c r="H369" s="7"/>
      <c r="M369" s="7"/>
    </row>
    <row r="370" spans="8:13" ht="15.75" customHeight="1">
      <c r="H370" s="7"/>
      <c r="M370" s="7"/>
    </row>
    <row r="371" spans="8:13" ht="15.75" customHeight="1">
      <c r="H371" s="7"/>
      <c r="M371" s="7"/>
    </row>
    <row r="372" spans="8:13" ht="15.75" customHeight="1">
      <c r="H372" s="7"/>
      <c r="M372" s="7"/>
    </row>
    <row r="373" spans="8:13" ht="15.75" customHeight="1">
      <c r="H373" s="7"/>
      <c r="M373" s="7"/>
    </row>
    <row r="374" spans="8:13" ht="15.75" customHeight="1">
      <c r="H374" s="7"/>
      <c r="M374" s="7"/>
    </row>
    <row r="375" spans="8:13" ht="15.75" customHeight="1">
      <c r="H375" s="7"/>
      <c r="M375" s="7"/>
    </row>
    <row r="376" spans="8:13" ht="15.75" customHeight="1">
      <c r="H376" s="7"/>
      <c r="M376" s="7"/>
    </row>
    <row r="377" spans="8:13" ht="15.75" customHeight="1">
      <c r="H377" s="7"/>
      <c r="M377" s="7"/>
    </row>
    <row r="378" spans="8:13" ht="15.75" customHeight="1">
      <c r="H378" s="7"/>
      <c r="M378" s="7"/>
    </row>
    <row r="379" spans="8:13" ht="15.75" customHeight="1">
      <c r="H379" s="7"/>
      <c r="M379" s="7"/>
    </row>
    <row r="380" spans="8:13" ht="15.75" customHeight="1">
      <c r="H380" s="7"/>
      <c r="M380" s="7"/>
    </row>
    <row r="381" spans="8:13" ht="15.75" customHeight="1">
      <c r="H381" s="7"/>
      <c r="M381" s="7"/>
    </row>
    <row r="382" spans="8:13" ht="15.75" customHeight="1">
      <c r="H382" s="7"/>
      <c r="M382" s="7"/>
    </row>
    <row r="383" spans="8:13" ht="15.75" customHeight="1">
      <c r="H383" s="7"/>
      <c r="M383" s="7"/>
    </row>
    <row r="384" spans="8:13" ht="15.75" customHeight="1">
      <c r="H384" s="7"/>
      <c r="M384" s="7"/>
    </row>
    <row r="385" spans="8:13" ht="15.75" customHeight="1">
      <c r="H385" s="7"/>
      <c r="M385" s="7"/>
    </row>
    <row r="386" spans="8:13" ht="15.75" customHeight="1">
      <c r="H386" s="7"/>
      <c r="M386" s="7"/>
    </row>
    <row r="387" spans="8:13" ht="15.75" customHeight="1">
      <c r="H387" s="7"/>
      <c r="M387" s="7"/>
    </row>
    <row r="388" spans="8:13" ht="15.75" customHeight="1">
      <c r="H388" s="7"/>
      <c r="M388" s="7"/>
    </row>
    <row r="389" spans="8:13" ht="15.75" customHeight="1">
      <c r="H389" s="7"/>
      <c r="M389" s="7"/>
    </row>
    <row r="390" spans="8:13" ht="15.75" customHeight="1">
      <c r="H390" s="7"/>
      <c r="M390" s="7"/>
    </row>
    <row r="391" spans="8:13" ht="15.75" customHeight="1">
      <c r="H391" s="7"/>
      <c r="M391" s="7"/>
    </row>
    <row r="392" spans="8:13" ht="15.75" customHeight="1">
      <c r="H392" s="7"/>
      <c r="M392" s="7"/>
    </row>
    <row r="393" spans="8:13" ht="15.75" customHeight="1">
      <c r="H393" s="7"/>
      <c r="M393" s="7"/>
    </row>
    <row r="394" spans="8:13" ht="15.75" customHeight="1">
      <c r="H394" s="7"/>
      <c r="M394" s="7"/>
    </row>
    <row r="395" spans="8:13" ht="15.75" customHeight="1">
      <c r="H395" s="7"/>
      <c r="M395" s="7"/>
    </row>
    <row r="396" spans="8:13" ht="15.75" customHeight="1">
      <c r="H396" s="7"/>
      <c r="M396" s="7"/>
    </row>
    <row r="397" spans="8:13" ht="15.75" customHeight="1">
      <c r="H397" s="7"/>
      <c r="M397" s="7"/>
    </row>
    <row r="398" spans="8:13" ht="15.75" customHeight="1">
      <c r="H398" s="7"/>
      <c r="M398" s="7"/>
    </row>
    <row r="399" spans="8:13" ht="15.75" customHeight="1">
      <c r="H399" s="7"/>
      <c r="M399" s="7"/>
    </row>
    <row r="400" spans="8:13" ht="15.75" customHeight="1">
      <c r="H400" s="7"/>
      <c r="M400" s="7"/>
    </row>
    <row r="401" spans="8:13" ht="15.75" customHeight="1">
      <c r="H401" s="7"/>
      <c r="M401" s="7"/>
    </row>
    <row r="402" spans="8:13" ht="15.75" customHeight="1">
      <c r="H402" s="7"/>
      <c r="M402" s="7"/>
    </row>
    <row r="403" spans="8:13" ht="15.75" customHeight="1">
      <c r="H403" s="7"/>
      <c r="M403" s="7"/>
    </row>
    <row r="404" spans="8:13" ht="15.75" customHeight="1">
      <c r="H404" s="7"/>
      <c r="M404" s="7"/>
    </row>
    <row r="405" spans="8:13" ht="15.75" customHeight="1">
      <c r="H405" s="7"/>
      <c r="M405" s="7"/>
    </row>
    <row r="406" spans="8:13" ht="15.75" customHeight="1">
      <c r="H406" s="7"/>
      <c r="M406" s="7"/>
    </row>
    <row r="407" spans="8:13" ht="15.75" customHeight="1">
      <c r="H407" s="7"/>
      <c r="M407" s="7"/>
    </row>
    <row r="408" spans="8:13" ht="15.75" customHeight="1">
      <c r="H408" s="7"/>
      <c r="M408" s="7"/>
    </row>
    <row r="409" spans="8:13" ht="15.75" customHeight="1">
      <c r="H409" s="7"/>
      <c r="M409" s="7"/>
    </row>
    <row r="410" spans="8:13" ht="15.75" customHeight="1">
      <c r="H410" s="7"/>
      <c r="M410" s="7"/>
    </row>
    <row r="411" spans="8:13" ht="15.75" customHeight="1">
      <c r="H411" s="7"/>
      <c r="M411" s="7"/>
    </row>
    <row r="412" spans="8:13" ht="15.75" customHeight="1">
      <c r="H412" s="7"/>
      <c r="M412" s="7"/>
    </row>
    <row r="413" spans="8:13" ht="15.75" customHeight="1">
      <c r="H413" s="7"/>
      <c r="M413" s="7"/>
    </row>
    <row r="414" spans="8:13" ht="15.75" customHeight="1">
      <c r="H414" s="7"/>
      <c r="M414" s="7"/>
    </row>
    <row r="415" spans="8:13" ht="15.75" customHeight="1">
      <c r="H415" s="7"/>
      <c r="M415" s="7"/>
    </row>
    <row r="416" spans="8:13" ht="15.75" customHeight="1">
      <c r="H416" s="7"/>
      <c r="M416" s="7"/>
    </row>
    <row r="417" spans="8:13" ht="15.75" customHeight="1">
      <c r="H417" s="7"/>
      <c r="M417" s="7"/>
    </row>
    <row r="418" spans="8:13" ht="15.75" customHeight="1">
      <c r="H418" s="7"/>
      <c r="M418" s="7"/>
    </row>
    <row r="419" spans="8:13" ht="15.75" customHeight="1">
      <c r="H419" s="7"/>
      <c r="M419" s="7"/>
    </row>
    <row r="420" spans="8:13" ht="15.75" customHeight="1">
      <c r="H420" s="7"/>
      <c r="M420" s="7"/>
    </row>
    <row r="421" spans="8:13" ht="15.75" customHeight="1">
      <c r="H421" s="7"/>
      <c r="M421" s="7"/>
    </row>
    <row r="422" spans="8:13" ht="15.75" customHeight="1">
      <c r="H422" s="7"/>
      <c r="M422" s="7"/>
    </row>
    <row r="423" spans="8:13" ht="15.75" customHeight="1">
      <c r="H423" s="7"/>
      <c r="M423" s="7"/>
    </row>
    <row r="424" spans="8:13" ht="15.75" customHeight="1">
      <c r="H424" s="7"/>
      <c r="M424" s="7"/>
    </row>
    <row r="425" spans="8:13" ht="15.75" customHeight="1">
      <c r="H425" s="7"/>
      <c r="M425" s="7"/>
    </row>
    <row r="426" spans="8:13" ht="15.75" customHeight="1">
      <c r="H426" s="7"/>
      <c r="M426" s="7"/>
    </row>
    <row r="427" spans="8:13" ht="15.75" customHeight="1">
      <c r="H427" s="7"/>
      <c r="M427" s="7"/>
    </row>
    <row r="428" spans="8:13" ht="15.75" customHeight="1">
      <c r="H428" s="7"/>
      <c r="M428" s="7"/>
    </row>
    <row r="429" spans="8:13" ht="15.75" customHeight="1">
      <c r="H429" s="7"/>
      <c r="M429" s="7"/>
    </row>
    <row r="430" spans="8:13" ht="15.75" customHeight="1">
      <c r="H430" s="7"/>
      <c r="M430" s="7"/>
    </row>
    <row r="431" spans="8:13" ht="15.75" customHeight="1">
      <c r="H431" s="7"/>
      <c r="M431" s="7"/>
    </row>
    <row r="432" spans="8:13" ht="15.75" customHeight="1">
      <c r="H432" s="7"/>
      <c r="M432" s="7"/>
    </row>
    <row r="433" spans="8:13" ht="15.75" customHeight="1">
      <c r="H433" s="7"/>
      <c r="M433" s="7"/>
    </row>
    <row r="434" spans="8:13" ht="15.75" customHeight="1">
      <c r="H434" s="7"/>
      <c r="M434" s="7"/>
    </row>
    <row r="435" spans="8:13" ht="15.75" customHeight="1">
      <c r="H435" s="7"/>
      <c r="M435" s="7"/>
    </row>
    <row r="436" spans="8:13" ht="15.75" customHeight="1">
      <c r="H436" s="7"/>
      <c r="M436" s="7"/>
    </row>
    <row r="437" spans="8:13" ht="15.75" customHeight="1">
      <c r="H437" s="7"/>
      <c r="M437" s="7"/>
    </row>
    <row r="438" spans="8:13" ht="15.75" customHeight="1">
      <c r="H438" s="7"/>
      <c r="M438" s="7"/>
    </row>
    <row r="439" spans="8:13" ht="15.75" customHeight="1">
      <c r="H439" s="7"/>
      <c r="M439" s="7"/>
    </row>
    <row r="440" spans="8:13" ht="15.75" customHeight="1">
      <c r="H440" s="7"/>
      <c r="M440" s="7"/>
    </row>
    <row r="441" spans="8:13" ht="15.75" customHeight="1">
      <c r="H441" s="7"/>
      <c r="M441" s="7"/>
    </row>
    <row r="442" spans="8:13" ht="15.75" customHeight="1">
      <c r="H442" s="7"/>
      <c r="M442" s="7"/>
    </row>
    <row r="443" spans="8:13" ht="15.75" customHeight="1">
      <c r="H443" s="7"/>
      <c r="M443" s="7"/>
    </row>
    <row r="444" spans="8:13" ht="15.75" customHeight="1">
      <c r="H444" s="7"/>
      <c r="M444" s="7"/>
    </row>
    <row r="445" spans="8:13" ht="15.75" customHeight="1">
      <c r="H445" s="7"/>
      <c r="M445" s="7"/>
    </row>
    <row r="446" spans="8:13" ht="15.75" customHeight="1">
      <c r="H446" s="7"/>
      <c r="M446" s="7"/>
    </row>
    <row r="447" spans="8:13" ht="15.75" customHeight="1">
      <c r="H447" s="7"/>
      <c r="M447" s="7"/>
    </row>
    <row r="448" spans="8:13" ht="15.75" customHeight="1">
      <c r="H448" s="7"/>
      <c r="M448" s="7"/>
    </row>
    <row r="449" spans="8:13" ht="15.75" customHeight="1">
      <c r="H449" s="7"/>
      <c r="M449" s="7"/>
    </row>
    <row r="450" spans="8:13" ht="15.75" customHeight="1">
      <c r="H450" s="7"/>
      <c r="M450" s="7"/>
    </row>
    <row r="451" spans="8:13" ht="15.75" customHeight="1">
      <c r="H451" s="7"/>
      <c r="M451" s="7"/>
    </row>
    <row r="452" spans="8:13" ht="15.75" customHeight="1">
      <c r="H452" s="7"/>
      <c r="M452" s="7"/>
    </row>
    <row r="453" spans="8:13" ht="15.75" customHeight="1">
      <c r="H453" s="7"/>
      <c r="M453" s="7"/>
    </row>
    <row r="454" spans="8:13" ht="15.75" customHeight="1">
      <c r="H454" s="7"/>
      <c r="M454" s="7"/>
    </row>
    <row r="455" spans="8:13" ht="15.75" customHeight="1">
      <c r="H455" s="7"/>
      <c r="M455" s="7"/>
    </row>
    <row r="456" spans="8:13" ht="15.75" customHeight="1">
      <c r="H456" s="7"/>
      <c r="M456" s="7"/>
    </row>
    <row r="457" spans="8:13" ht="15.75" customHeight="1">
      <c r="H457" s="7"/>
      <c r="M457" s="7"/>
    </row>
    <row r="458" spans="8:13" ht="15.75" customHeight="1">
      <c r="H458" s="7"/>
      <c r="M458" s="7"/>
    </row>
    <row r="459" spans="8:13" ht="15.75" customHeight="1">
      <c r="H459" s="7"/>
      <c r="M459" s="7"/>
    </row>
    <row r="460" spans="8:13" ht="15.75" customHeight="1">
      <c r="H460" s="7"/>
      <c r="M460" s="7"/>
    </row>
    <row r="461" spans="8:13" ht="15.75" customHeight="1">
      <c r="H461" s="7"/>
      <c r="M461" s="7"/>
    </row>
    <row r="462" spans="8:13" ht="15.75" customHeight="1">
      <c r="H462" s="7"/>
      <c r="M462" s="7"/>
    </row>
    <row r="463" spans="8:13" ht="15.75" customHeight="1">
      <c r="H463" s="7"/>
      <c r="M463" s="7"/>
    </row>
    <row r="464" spans="8:13" ht="15.75" customHeight="1">
      <c r="H464" s="7"/>
      <c r="M464" s="7"/>
    </row>
    <row r="465" spans="8:13" ht="15.75" customHeight="1">
      <c r="H465" s="7"/>
      <c r="M465" s="7"/>
    </row>
    <row r="466" spans="8:13" ht="15.75" customHeight="1">
      <c r="H466" s="7"/>
      <c r="M466" s="7"/>
    </row>
    <row r="467" spans="8:13" ht="15.75" customHeight="1">
      <c r="H467" s="7"/>
      <c r="M467" s="7"/>
    </row>
    <row r="468" spans="8:13" ht="15.75" customHeight="1">
      <c r="H468" s="7"/>
      <c r="M468" s="7"/>
    </row>
    <row r="469" spans="8:13" ht="15.75" customHeight="1">
      <c r="H469" s="7"/>
      <c r="M469" s="7"/>
    </row>
    <row r="470" spans="8:13" ht="15.75" customHeight="1">
      <c r="H470" s="7"/>
      <c r="M470" s="7"/>
    </row>
    <row r="471" spans="8:13" ht="15.75" customHeight="1">
      <c r="H471" s="7"/>
      <c r="M471" s="7"/>
    </row>
    <row r="472" spans="8:13" ht="15.75" customHeight="1">
      <c r="H472" s="7"/>
      <c r="M472" s="7"/>
    </row>
    <row r="473" spans="8:13" ht="15.75" customHeight="1">
      <c r="H473" s="7"/>
      <c r="M473" s="7"/>
    </row>
    <row r="474" spans="8:13" ht="15.75" customHeight="1">
      <c r="H474" s="7"/>
      <c r="M474" s="7"/>
    </row>
    <row r="475" spans="8:13" ht="15.75" customHeight="1">
      <c r="H475" s="7"/>
      <c r="M475" s="7"/>
    </row>
    <row r="476" spans="8:13" ht="15.75" customHeight="1">
      <c r="H476" s="7"/>
      <c r="M476" s="7"/>
    </row>
    <row r="477" spans="8:13" ht="15.75" customHeight="1">
      <c r="H477" s="7"/>
      <c r="M477" s="7"/>
    </row>
    <row r="478" spans="8:13" ht="15.75" customHeight="1">
      <c r="H478" s="7"/>
      <c r="M478" s="7"/>
    </row>
    <row r="479" spans="8:13" ht="15.75" customHeight="1">
      <c r="H479" s="7"/>
      <c r="M479" s="7"/>
    </row>
    <row r="480" spans="8:13" ht="15.75" customHeight="1">
      <c r="H480" s="7"/>
      <c r="M480" s="7"/>
    </row>
    <row r="481" spans="8:13" ht="15.75" customHeight="1">
      <c r="H481" s="7"/>
      <c r="M481" s="7"/>
    </row>
    <row r="482" spans="8:13" ht="15.75" customHeight="1">
      <c r="H482" s="7"/>
      <c r="M482" s="7"/>
    </row>
    <row r="483" spans="8:13" ht="15.75" customHeight="1">
      <c r="H483" s="7"/>
      <c r="M483" s="7"/>
    </row>
    <row r="484" spans="8:13" ht="15.75" customHeight="1">
      <c r="H484" s="7"/>
      <c r="M484" s="7"/>
    </row>
    <row r="485" spans="8:13" ht="15.75" customHeight="1">
      <c r="H485" s="7"/>
      <c r="M485" s="7"/>
    </row>
    <row r="486" spans="8:13" ht="15.75" customHeight="1">
      <c r="H486" s="7"/>
      <c r="M486" s="7"/>
    </row>
    <row r="487" spans="8:13" ht="15.75" customHeight="1">
      <c r="H487" s="7"/>
      <c r="M487" s="7"/>
    </row>
    <row r="488" spans="8:13" ht="15.75" customHeight="1">
      <c r="H488" s="7"/>
      <c r="M488" s="7"/>
    </row>
    <row r="489" spans="8:13" ht="15.75" customHeight="1">
      <c r="H489" s="7"/>
      <c r="M489" s="7"/>
    </row>
    <row r="490" spans="8:13" ht="15.75" customHeight="1">
      <c r="H490" s="7"/>
      <c r="M490" s="7"/>
    </row>
    <row r="491" spans="8:13" ht="15.75" customHeight="1">
      <c r="H491" s="7"/>
      <c r="M491" s="7"/>
    </row>
    <row r="492" spans="8:13" ht="15.75" customHeight="1">
      <c r="H492" s="7"/>
      <c r="M492" s="7"/>
    </row>
    <row r="493" spans="8:13" ht="15.75" customHeight="1">
      <c r="H493" s="7"/>
      <c r="M493" s="7"/>
    </row>
    <row r="494" spans="8:13" ht="15.75" customHeight="1">
      <c r="H494" s="7"/>
      <c r="M494" s="7"/>
    </row>
    <row r="495" spans="8:13" ht="15.75" customHeight="1">
      <c r="H495" s="7"/>
      <c r="M495" s="7"/>
    </row>
    <row r="496" spans="8:13" ht="15.75" customHeight="1">
      <c r="H496" s="7"/>
      <c r="M496" s="7"/>
    </row>
    <row r="497" spans="8:13" ht="15.75" customHeight="1">
      <c r="H497" s="7"/>
      <c r="M497" s="7"/>
    </row>
    <row r="498" spans="8:13" ht="15.75" customHeight="1">
      <c r="H498" s="7"/>
      <c r="M498" s="7"/>
    </row>
    <row r="499" spans="8:13" ht="15.75" customHeight="1">
      <c r="H499" s="7"/>
      <c r="M499" s="7"/>
    </row>
    <row r="500" spans="8:13" ht="15.75" customHeight="1">
      <c r="H500" s="7"/>
      <c r="M500" s="7"/>
    </row>
    <row r="501" spans="8:13" ht="15.75" customHeight="1">
      <c r="H501" s="7"/>
      <c r="M501" s="7"/>
    </row>
    <row r="502" spans="8:13" ht="15.75" customHeight="1">
      <c r="H502" s="7"/>
      <c r="M502" s="7"/>
    </row>
    <row r="503" spans="8:13" ht="15.75" customHeight="1">
      <c r="H503" s="7"/>
      <c r="M503" s="7"/>
    </row>
    <row r="504" spans="8:13" ht="15.75" customHeight="1">
      <c r="H504" s="7"/>
      <c r="M504" s="7"/>
    </row>
    <row r="505" spans="8:13" ht="15.75" customHeight="1">
      <c r="H505" s="7"/>
      <c r="M505" s="7"/>
    </row>
    <row r="506" spans="8:13" ht="15.75" customHeight="1">
      <c r="H506" s="7"/>
      <c r="M506" s="7"/>
    </row>
    <row r="507" spans="8:13" ht="15.75" customHeight="1">
      <c r="H507" s="7"/>
      <c r="M507" s="7"/>
    </row>
    <row r="508" spans="8:13" ht="15.75" customHeight="1">
      <c r="H508" s="7"/>
      <c r="M508" s="7"/>
    </row>
    <row r="509" spans="8:13" ht="15.75" customHeight="1">
      <c r="H509" s="7"/>
      <c r="M509" s="7"/>
    </row>
    <row r="510" spans="8:13" ht="15.75" customHeight="1">
      <c r="H510" s="7"/>
      <c r="M510" s="7"/>
    </row>
    <row r="511" spans="8:13" ht="15.75" customHeight="1">
      <c r="H511" s="7"/>
      <c r="M511" s="7"/>
    </row>
    <row r="512" spans="8:13" ht="15.75" customHeight="1">
      <c r="H512" s="7"/>
      <c r="M512" s="7"/>
    </row>
    <row r="513" spans="8:13" ht="15.75" customHeight="1">
      <c r="H513" s="7"/>
      <c r="M513" s="7"/>
    </row>
    <row r="514" spans="8:13" ht="15.75" customHeight="1">
      <c r="H514" s="7"/>
      <c r="M514" s="7"/>
    </row>
    <row r="515" spans="8:13" ht="15.75" customHeight="1">
      <c r="H515" s="7"/>
      <c r="M515" s="7"/>
    </row>
    <row r="516" spans="8:13" ht="15.75" customHeight="1">
      <c r="H516" s="7"/>
      <c r="M516" s="7"/>
    </row>
    <row r="517" spans="8:13" ht="15.75" customHeight="1">
      <c r="H517" s="7"/>
      <c r="M517" s="7"/>
    </row>
    <row r="518" spans="8:13" ht="15.75" customHeight="1">
      <c r="H518" s="7"/>
      <c r="M518" s="7"/>
    </row>
    <row r="519" spans="8:13" ht="15.75" customHeight="1">
      <c r="H519" s="7"/>
      <c r="M519" s="7"/>
    </row>
    <row r="520" spans="8:13" ht="15.75" customHeight="1">
      <c r="H520" s="7"/>
      <c r="M520" s="7"/>
    </row>
    <row r="521" spans="8:13" ht="15.75" customHeight="1">
      <c r="H521" s="7"/>
      <c r="M521" s="7"/>
    </row>
    <row r="522" spans="8:13" ht="15.75" customHeight="1">
      <c r="H522" s="7"/>
      <c r="M522" s="7"/>
    </row>
    <row r="523" spans="8:13" ht="15.75" customHeight="1">
      <c r="H523" s="7"/>
      <c r="M523" s="7"/>
    </row>
    <row r="524" spans="8:13" ht="15.75" customHeight="1">
      <c r="H524" s="7"/>
      <c r="M524" s="7"/>
    </row>
    <row r="525" spans="8:13" ht="15.75" customHeight="1">
      <c r="H525" s="7"/>
      <c r="M525" s="7"/>
    </row>
    <row r="526" spans="8:13" ht="15.75" customHeight="1">
      <c r="H526" s="7"/>
      <c r="M526" s="7"/>
    </row>
    <row r="527" spans="8:13" ht="15.75" customHeight="1">
      <c r="H527" s="7"/>
      <c r="M527" s="7"/>
    </row>
    <row r="528" spans="8:13" ht="15.75" customHeight="1">
      <c r="H528" s="7"/>
      <c r="M528" s="7"/>
    </row>
    <row r="529" spans="8:13" ht="15.75" customHeight="1">
      <c r="H529" s="7"/>
      <c r="M529" s="7"/>
    </row>
    <row r="530" spans="8:13" ht="15.75" customHeight="1">
      <c r="H530" s="7"/>
      <c r="M530" s="7"/>
    </row>
    <row r="531" spans="8:13" ht="15.75" customHeight="1">
      <c r="H531" s="7"/>
      <c r="M531" s="7"/>
    </row>
    <row r="532" spans="8:13" ht="15.75" customHeight="1">
      <c r="H532" s="7"/>
      <c r="M532" s="7"/>
    </row>
    <row r="533" spans="8:13" ht="15.75" customHeight="1">
      <c r="H533" s="7"/>
      <c r="M533" s="7"/>
    </row>
    <row r="534" spans="8:13" ht="15.75" customHeight="1">
      <c r="H534" s="7"/>
      <c r="M534" s="7"/>
    </row>
    <row r="535" spans="8:13" ht="15.75" customHeight="1">
      <c r="H535" s="7"/>
      <c r="M535" s="7"/>
    </row>
    <row r="536" spans="8:13" ht="15.75" customHeight="1">
      <c r="H536" s="7"/>
      <c r="M536" s="7"/>
    </row>
    <row r="537" spans="8:13" ht="15.75" customHeight="1">
      <c r="H537" s="7"/>
      <c r="M537" s="7"/>
    </row>
    <row r="538" spans="8:13" ht="15.75" customHeight="1">
      <c r="H538" s="7"/>
      <c r="M538" s="7"/>
    </row>
    <row r="539" spans="8:13" ht="15.75" customHeight="1">
      <c r="H539" s="7"/>
      <c r="M539" s="7"/>
    </row>
    <row r="540" spans="8:13" ht="15.75" customHeight="1">
      <c r="H540" s="7"/>
      <c r="M540" s="7"/>
    </row>
    <row r="541" spans="8:13" ht="15.75" customHeight="1">
      <c r="H541" s="7"/>
      <c r="M541" s="7"/>
    </row>
    <row r="542" spans="8:13" ht="15.75" customHeight="1">
      <c r="H542" s="7"/>
      <c r="M542" s="7"/>
    </row>
    <row r="543" spans="8:13" ht="15.75" customHeight="1">
      <c r="H543" s="7"/>
      <c r="M543" s="7"/>
    </row>
    <row r="544" spans="8:13" ht="15.75" customHeight="1">
      <c r="H544" s="7"/>
      <c r="M544" s="7"/>
    </row>
    <row r="545" spans="8:13" ht="15.75" customHeight="1">
      <c r="H545" s="7"/>
      <c r="M545" s="7"/>
    </row>
    <row r="546" spans="8:13" ht="15.75" customHeight="1">
      <c r="H546" s="7"/>
      <c r="M546" s="7"/>
    </row>
    <row r="547" spans="8:13" ht="15.75" customHeight="1">
      <c r="H547" s="7"/>
      <c r="M547" s="7"/>
    </row>
    <row r="548" spans="8:13" ht="15.75" customHeight="1">
      <c r="H548" s="7"/>
      <c r="M548" s="7"/>
    </row>
    <row r="549" spans="8:13" ht="15.75" customHeight="1">
      <c r="H549" s="7"/>
      <c r="M549" s="7"/>
    </row>
    <row r="550" spans="8:13" ht="15.75" customHeight="1">
      <c r="H550" s="7"/>
      <c r="M550" s="7"/>
    </row>
    <row r="551" spans="8:13" ht="15.75" customHeight="1">
      <c r="H551" s="7"/>
      <c r="M551" s="7"/>
    </row>
    <row r="552" spans="8:13" ht="15.75" customHeight="1">
      <c r="H552" s="7"/>
      <c r="M552" s="7"/>
    </row>
    <row r="553" spans="8:13" ht="15.75" customHeight="1">
      <c r="H553" s="7"/>
      <c r="M553" s="7"/>
    </row>
    <row r="554" spans="8:13" ht="15.75" customHeight="1">
      <c r="H554" s="7"/>
      <c r="M554" s="7"/>
    </row>
    <row r="555" spans="8:13" ht="15.75" customHeight="1">
      <c r="H555" s="7"/>
      <c r="M555" s="7"/>
    </row>
    <row r="556" spans="8:13" ht="15.75" customHeight="1">
      <c r="H556" s="7"/>
      <c r="M556" s="7"/>
    </row>
    <row r="557" spans="8:13" ht="15.75" customHeight="1">
      <c r="H557" s="7"/>
      <c r="M557" s="7"/>
    </row>
    <row r="558" spans="8:13" ht="15.75" customHeight="1">
      <c r="H558" s="7"/>
      <c r="M558" s="7"/>
    </row>
    <row r="559" spans="8:13" ht="15.75" customHeight="1">
      <c r="H559" s="7"/>
      <c r="M559" s="7"/>
    </row>
    <row r="560" spans="8:13" ht="15.75" customHeight="1">
      <c r="H560" s="7"/>
      <c r="M560" s="7"/>
    </row>
    <row r="561" spans="8:13" ht="15.75" customHeight="1">
      <c r="H561" s="7"/>
      <c r="M561" s="7"/>
    </row>
    <row r="562" spans="8:13" ht="15.75" customHeight="1">
      <c r="H562" s="7"/>
      <c r="M562" s="7"/>
    </row>
    <row r="563" spans="8:13" ht="15.75" customHeight="1">
      <c r="H563" s="7"/>
      <c r="M563" s="7"/>
    </row>
    <row r="564" spans="8:13" ht="15.75" customHeight="1">
      <c r="H564" s="7"/>
      <c r="M564" s="7"/>
    </row>
    <row r="565" spans="8:13" ht="15.75" customHeight="1">
      <c r="H565" s="7"/>
      <c r="M565" s="7"/>
    </row>
    <row r="566" spans="8:13" ht="15.75" customHeight="1">
      <c r="H566" s="7"/>
      <c r="M566" s="7"/>
    </row>
    <row r="567" spans="8:13" ht="15.75" customHeight="1">
      <c r="H567" s="7"/>
      <c r="M567" s="7"/>
    </row>
    <row r="568" spans="8:13" ht="15.75" customHeight="1">
      <c r="H568" s="7"/>
      <c r="M568" s="7"/>
    </row>
    <row r="569" spans="8:13" ht="15.75" customHeight="1">
      <c r="H569" s="7"/>
      <c r="M569" s="7"/>
    </row>
    <row r="570" spans="8:13" ht="15.75" customHeight="1">
      <c r="H570" s="7"/>
      <c r="M570" s="7"/>
    </row>
    <row r="571" spans="8:13" ht="15.75" customHeight="1">
      <c r="H571" s="7"/>
      <c r="M571" s="7"/>
    </row>
    <row r="572" spans="8:13" ht="15.75" customHeight="1">
      <c r="H572" s="7"/>
      <c r="M572" s="7"/>
    </row>
    <row r="573" spans="8:13" ht="15.75" customHeight="1">
      <c r="H573" s="7"/>
      <c r="M573" s="7"/>
    </row>
    <row r="574" spans="8:13" ht="15.75" customHeight="1">
      <c r="H574" s="7"/>
      <c r="M574" s="7"/>
    </row>
    <row r="575" spans="8:13" ht="15.75" customHeight="1">
      <c r="H575" s="7"/>
      <c r="M575" s="7"/>
    </row>
    <row r="576" spans="8:13" ht="15.75" customHeight="1">
      <c r="H576" s="7"/>
      <c r="M576" s="7"/>
    </row>
    <row r="577" spans="8:13" ht="15.75" customHeight="1">
      <c r="H577" s="7"/>
      <c r="M577" s="7"/>
    </row>
    <row r="578" spans="8:13" ht="15.75" customHeight="1">
      <c r="H578" s="7"/>
      <c r="M578" s="7"/>
    </row>
    <row r="579" spans="8:13" ht="15.75" customHeight="1">
      <c r="H579" s="7"/>
      <c r="M579" s="7"/>
    </row>
    <row r="580" spans="8:13" ht="15.75" customHeight="1">
      <c r="H580" s="7"/>
      <c r="M580" s="7"/>
    </row>
    <row r="581" spans="8:13" ht="15.75" customHeight="1">
      <c r="H581" s="7"/>
      <c r="M581" s="7"/>
    </row>
    <row r="582" spans="8:13" ht="15.75" customHeight="1">
      <c r="H582" s="7"/>
      <c r="M582" s="7"/>
    </row>
    <row r="583" spans="8:13" ht="15.75" customHeight="1">
      <c r="H583" s="7"/>
      <c r="M583" s="7"/>
    </row>
    <row r="584" spans="8:13" ht="15.75" customHeight="1">
      <c r="H584" s="7"/>
      <c r="M584" s="7"/>
    </row>
    <row r="585" spans="8:13" ht="15.75" customHeight="1">
      <c r="H585" s="7"/>
      <c r="M585" s="7"/>
    </row>
    <row r="586" spans="8:13" ht="15.75" customHeight="1">
      <c r="H586" s="7"/>
      <c r="M586" s="7"/>
    </row>
    <row r="587" spans="8:13" ht="15.75" customHeight="1">
      <c r="H587" s="7"/>
      <c r="M587" s="7"/>
    </row>
    <row r="588" spans="8:13" ht="15.75" customHeight="1">
      <c r="H588" s="7"/>
      <c r="M588" s="7"/>
    </row>
    <row r="589" spans="8:13" ht="15.75" customHeight="1">
      <c r="H589" s="7"/>
      <c r="M589" s="7"/>
    </row>
    <row r="590" spans="8:13" ht="15.75" customHeight="1">
      <c r="H590" s="7"/>
      <c r="M590" s="7"/>
    </row>
    <row r="591" spans="8:13" ht="15.75" customHeight="1">
      <c r="H591" s="7"/>
      <c r="M591" s="7"/>
    </row>
    <row r="592" spans="8:13" ht="15.75" customHeight="1">
      <c r="H592" s="7"/>
      <c r="M592" s="7"/>
    </row>
    <row r="593" spans="8:13" ht="15.75" customHeight="1">
      <c r="H593" s="7"/>
      <c r="M593" s="7"/>
    </row>
    <row r="594" spans="8:13" ht="15.75" customHeight="1">
      <c r="H594" s="7"/>
      <c r="M594" s="7"/>
    </row>
    <row r="595" spans="8:13" ht="15.75" customHeight="1">
      <c r="H595" s="7"/>
      <c r="M595" s="7"/>
    </row>
    <row r="596" spans="8:13" ht="15.75" customHeight="1">
      <c r="H596" s="7"/>
      <c r="M596" s="7"/>
    </row>
    <row r="597" spans="8:13" ht="15.75" customHeight="1">
      <c r="H597" s="7"/>
      <c r="M597" s="7"/>
    </row>
    <row r="598" spans="8:13" ht="15.75" customHeight="1">
      <c r="H598" s="7"/>
      <c r="M598" s="7"/>
    </row>
    <row r="599" spans="8:13" ht="15.75" customHeight="1">
      <c r="H599" s="7"/>
      <c r="M599" s="7"/>
    </row>
    <row r="600" spans="8:13" ht="15.75" customHeight="1">
      <c r="H600" s="7"/>
      <c r="M600" s="7"/>
    </row>
    <row r="601" spans="8:13" ht="15.75" customHeight="1">
      <c r="H601" s="7"/>
      <c r="M601" s="7"/>
    </row>
    <row r="602" spans="8:13" ht="15.75" customHeight="1">
      <c r="H602" s="7"/>
      <c r="M602" s="7"/>
    </row>
    <row r="603" spans="8:13" ht="15.75" customHeight="1">
      <c r="H603" s="7"/>
      <c r="M603" s="7"/>
    </row>
    <row r="604" spans="8:13" ht="15.75" customHeight="1">
      <c r="H604" s="7"/>
      <c r="M604" s="7"/>
    </row>
    <row r="605" spans="8:13" ht="15.75" customHeight="1">
      <c r="H605" s="7"/>
      <c r="M605" s="7"/>
    </row>
    <row r="606" spans="8:13" ht="15.75" customHeight="1">
      <c r="H606" s="7"/>
      <c r="M606" s="7"/>
    </row>
    <row r="607" spans="8:13" ht="15.75" customHeight="1">
      <c r="H607" s="7"/>
      <c r="M607" s="7"/>
    </row>
    <row r="608" spans="8:13" ht="15.75" customHeight="1">
      <c r="H608" s="7"/>
      <c r="M608" s="7"/>
    </row>
    <row r="609" spans="8:13" ht="15.75" customHeight="1">
      <c r="H609" s="7"/>
      <c r="M609" s="7"/>
    </row>
    <row r="610" spans="8:13" ht="15.75" customHeight="1">
      <c r="H610" s="7"/>
      <c r="M610" s="7"/>
    </row>
    <row r="611" spans="8:13" ht="15.75" customHeight="1">
      <c r="H611" s="7"/>
      <c r="M611" s="7"/>
    </row>
    <row r="612" spans="8:13" ht="15.75" customHeight="1">
      <c r="H612" s="7"/>
      <c r="M612" s="7"/>
    </row>
    <row r="613" spans="8:13" ht="15.75" customHeight="1">
      <c r="H613" s="7"/>
      <c r="M613" s="7"/>
    </row>
    <row r="614" spans="8:13" ht="15.75" customHeight="1">
      <c r="H614" s="7"/>
      <c r="M614" s="7"/>
    </row>
    <row r="615" spans="8:13" ht="15.75" customHeight="1">
      <c r="H615" s="7"/>
      <c r="M615" s="7"/>
    </row>
    <row r="616" spans="8:13" ht="15.75" customHeight="1">
      <c r="H616" s="7"/>
      <c r="M616" s="7"/>
    </row>
    <row r="617" spans="8:13" ht="15.75" customHeight="1">
      <c r="H617" s="7"/>
      <c r="M617" s="7"/>
    </row>
    <row r="618" spans="8:13" ht="15.75" customHeight="1">
      <c r="H618" s="7"/>
      <c r="M618" s="7"/>
    </row>
    <row r="619" spans="8:13" ht="15.75" customHeight="1">
      <c r="H619" s="7"/>
      <c r="M619" s="7"/>
    </row>
    <row r="620" spans="8:13" ht="15.75" customHeight="1">
      <c r="H620" s="7"/>
      <c r="M620" s="7"/>
    </row>
    <row r="621" spans="8:13" ht="15.75" customHeight="1">
      <c r="H621" s="7"/>
      <c r="M621" s="7"/>
    </row>
    <row r="622" spans="8:13" ht="15.75" customHeight="1">
      <c r="H622" s="7"/>
      <c r="M622" s="7"/>
    </row>
    <row r="623" spans="8:13" ht="15.75" customHeight="1">
      <c r="H623" s="7"/>
      <c r="M623" s="7"/>
    </row>
    <row r="624" spans="8:13" ht="15.75" customHeight="1">
      <c r="H624" s="7"/>
      <c r="M624" s="7"/>
    </row>
    <row r="625" spans="8:13" ht="15.75" customHeight="1">
      <c r="H625" s="7"/>
      <c r="M625" s="7"/>
    </row>
    <row r="626" spans="8:13" ht="15.75" customHeight="1">
      <c r="H626" s="7"/>
      <c r="M626" s="7"/>
    </row>
    <row r="627" spans="8:13" ht="15.75" customHeight="1">
      <c r="H627" s="7"/>
      <c r="M627" s="7"/>
    </row>
    <row r="628" spans="8:13" ht="15.75" customHeight="1">
      <c r="H628" s="7"/>
      <c r="M628" s="7"/>
    </row>
    <row r="629" spans="8:13" ht="15.75" customHeight="1">
      <c r="H629" s="7"/>
      <c r="M629" s="7"/>
    </row>
    <row r="630" spans="8:13" ht="15.75" customHeight="1">
      <c r="H630" s="7"/>
      <c r="M630" s="7"/>
    </row>
    <row r="631" spans="8:13" ht="15.75" customHeight="1">
      <c r="H631" s="7"/>
      <c r="M631" s="7"/>
    </row>
    <row r="632" spans="8:13" ht="15.75" customHeight="1">
      <c r="H632" s="7"/>
      <c r="M632" s="7"/>
    </row>
    <row r="633" spans="8:13" ht="15.75" customHeight="1">
      <c r="H633" s="7"/>
      <c r="M633" s="7"/>
    </row>
    <row r="634" spans="8:13" ht="15.75" customHeight="1">
      <c r="H634" s="7"/>
      <c r="M634" s="7"/>
    </row>
    <row r="635" spans="8:13" ht="15.75" customHeight="1">
      <c r="H635" s="7"/>
      <c r="M635" s="7"/>
    </row>
    <row r="636" spans="8:13" ht="15.75" customHeight="1">
      <c r="H636" s="7"/>
      <c r="M636" s="7"/>
    </row>
    <row r="637" spans="8:13" ht="15.75" customHeight="1">
      <c r="H637" s="7"/>
      <c r="M637" s="7"/>
    </row>
    <row r="638" spans="8:13" ht="15.75" customHeight="1">
      <c r="H638" s="7"/>
      <c r="M638" s="7"/>
    </row>
    <row r="639" spans="8:13" ht="15.75" customHeight="1">
      <c r="H639" s="7"/>
      <c r="M639" s="7"/>
    </row>
    <row r="640" spans="8:13" ht="15.75" customHeight="1">
      <c r="H640" s="7"/>
      <c r="M640" s="7"/>
    </row>
    <row r="641" spans="8:13" ht="15.75" customHeight="1">
      <c r="H641" s="7"/>
      <c r="M641" s="7"/>
    </row>
    <row r="642" spans="8:13" ht="15.75" customHeight="1">
      <c r="H642" s="7"/>
      <c r="M642" s="7"/>
    </row>
    <row r="643" spans="8:13" ht="15.75" customHeight="1">
      <c r="H643" s="7"/>
      <c r="M643" s="7"/>
    </row>
    <row r="644" spans="8:13" ht="15.75" customHeight="1">
      <c r="H644" s="7"/>
      <c r="M644" s="7"/>
    </row>
    <row r="645" spans="8:13" ht="15.75" customHeight="1">
      <c r="H645" s="7"/>
      <c r="M645" s="7"/>
    </row>
    <row r="646" spans="8:13" ht="15.75" customHeight="1">
      <c r="H646" s="7"/>
      <c r="M646" s="7"/>
    </row>
    <row r="647" spans="8:13" ht="15.75" customHeight="1">
      <c r="H647" s="7"/>
      <c r="M647" s="7"/>
    </row>
    <row r="648" spans="8:13" ht="15.75" customHeight="1">
      <c r="H648" s="7"/>
      <c r="M648" s="7"/>
    </row>
    <row r="649" spans="8:13" ht="15.75" customHeight="1">
      <c r="H649" s="7"/>
      <c r="M649" s="7"/>
    </row>
    <row r="650" spans="8:13" ht="15.75" customHeight="1">
      <c r="H650" s="7"/>
      <c r="M650" s="7"/>
    </row>
    <row r="651" spans="8:13" ht="15.75" customHeight="1">
      <c r="H651" s="7"/>
      <c r="M651" s="7"/>
    </row>
    <row r="652" spans="8:13" ht="15.75" customHeight="1">
      <c r="H652" s="7"/>
      <c r="M652" s="7"/>
    </row>
    <row r="653" spans="8:13" ht="15.75" customHeight="1">
      <c r="H653" s="7"/>
      <c r="M653" s="7"/>
    </row>
    <row r="654" spans="8:13" ht="15.75" customHeight="1">
      <c r="H654" s="7"/>
      <c r="M654" s="7"/>
    </row>
    <row r="655" spans="8:13" ht="15.75" customHeight="1">
      <c r="H655" s="7"/>
      <c r="M655" s="7"/>
    </row>
    <row r="656" spans="8:13" ht="15.75" customHeight="1">
      <c r="H656" s="7"/>
      <c r="M656" s="7"/>
    </row>
    <row r="657" spans="8:13" ht="15.75" customHeight="1">
      <c r="H657" s="7"/>
      <c r="M657" s="7"/>
    </row>
    <row r="658" spans="8:13" ht="15.75" customHeight="1">
      <c r="H658" s="7"/>
      <c r="M658" s="7"/>
    </row>
    <row r="659" spans="8:13" ht="15.75" customHeight="1">
      <c r="H659" s="7"/>
      <c r="M659" s="7"/>
    </row>
    <row r="660" spans="8:13" ht="15.75" customHeight="1">
      <c r="H660" s="7"/>
      <c r="M660" s="7"/>
    </row>
    <row r="661" spans="8:13" ht="15.75" customHeight="1">
      <c r="H661" s="7"/>
      <c r="M661" s="7"/>
    </row>
    <row r="662" spans="8:13" ht="15.75" customHeight="1">
      <c r="H662" s="7"/>
      <c r="M662" s="7"/>
    </row>
    <row r="663" spans="8:13" ht="15.75" customHeight="1">
      <c r="H663" s="7"/>
      <c r="M663" s="7"/>
    </row>
    <row r="664" spans="8:13" ht="15.75" customHeight="1">
      <c r="H664" s="7"/>
      <c r="M664" s="7"/>
    </row>
    <row r="665" spans="8:13" ht="15.75" customHeight="1">
      <c r="H665" s="7"/>
      <c r="M665" s="7"/>
    </row>
    <row r="666" spans="8:13" ht="15.75" customHeight="1">
      <c r="H666" s="7"/>
      <c r="M666" s="7"/>
    </row>
    <row r="667" spans="8:13" ht="15.75" customHeight="1">
      <c r="H667" s="7"/>
      <c r="M667" s="7"/>
    </row>
    <row r="668" spans="8:13" ht="15.75" customHeight="1">
      <c r="H668" s="7"/>
      <c r="M668" s="7"/>
    </row>
    <row r="669" spans="8:13" ht="15.75" customHeight="1">
      <c r="H669" s="7"/>
      <c r="M669" s="7"/>
    </row>
    <row r="670" spans="8:13" ht="15.75" customHeight="1">
      <c r="H670" s="7"/>
      <c r="M670" s="7"/>
    </row>
    <row r="671" spans="8:13" ht="15.75" customHeight="1">
      <c r="H671" s="7"/>
      <c r="M671" s="7"/>
    </row>
    <row r="672" spans="8:13" ht="15.75" customHeight="1">
      <c r="H672" s="7"/>
      <c r="M672" s="7"/>
    </row>
    <row r="673" spans="8:13" ht="15.75" customHeight="1">
      <c r="H673" s="7"/>
      <c r="M673" s="7"/>
    </row>
    <row r="674" spans="8:13" ht="15.75" customHeight="1">
      <c r="H674" s="7"/>
      <c r="M674" s="7"/>
    </row>
    <row r="675" spans="8:13" ht="15.75" customHeight="1">
      <c r="H675" s="7"/>
      <c r="M675" s="7"/>
    </row>
    <row r="676" spans="8:13" ht="15.75" customHeight="1">
      <c r="H676" s="7"/>
      <c r="M676" s="7"/>
    </row>
    <row r="677" spans="8:13" ht="15.75" customHeight="1">
      <c r="H677" s="7"/>
      <c r="M677" s="7"/>
    </row>
    <row r="678" spans="8:13" ht="15.75" customHeight="1">
      <c r="H678" s="7"/>
      <c r="M678" s="7"/>
    </row>
    <row r="679" spans="8:13" ht="15.75" customHeight="1">
      <c r="H679" s="7"/>
      <c r="M679" s="7"/>
    </row>
    <row r="680" spans="8:13" ht="15.75" customHeight="1">
      <c r="H680" s="7"/>
      <c r="M680" s="7"/>
    </row>
    <row r="681" spans="8:13" ht="15.75" customHeight="1">
      <c r="H681" s="7"/>
      <c r="M681" s="7"/>
    </row>
    <row r="682" spans="8:13" ht="15.75" customHeight="1">
      <c r="H682" s="7"/>
      <c r="M682" s="7"/>
    </row>
    <row r="683" spans="8:13" ht="15.75" customHeight="1">
      <c r="H683" s="7"/>
      <c r="M683" s="7"/>
    </row>
    <row r="684" spans="8:13" ht="15.75" customHeight="1">
      <c r="H684" s="7"/>
      <c r="M684" s="7"/>
    </row>
    <row r="685" spans="8:13" ht="15.75" customHeight="1">
      <c r="H685" s="7"/>
      <c r="M685" s="7"/>
    </row>
    <row r="686" spans="8:13" ht="15.75" customHeight="1">
      <c r="H686" s="7"/>
      <c r="M686" s="7"/>
    </row>
    <row r="687" spans="8:13" ht="15.75" customHeight="1">
      <c r="H687" s="7"/>
      <c r="M687" s="7"/>
    </row>
    <row r="688" spans="8:13" ht="15.75" customHeight="1">
      <c r="H688" s="7"/>
      <c r="M688" s="7"/>
    </row>
    <row r="689" spans="8:13" ht="15.75" customHeight="1">
      <c r="H689" s="7"/>
      <c r="M689" s="7"/>
    </row>
    <row r="690" spans="8:13" ht="15.75" customHeight="1">
      <c r="H690" s="7"/>
      <c r="M690" s="7"/>
    </row>
    <row r="691" spans="8:13" ht="15.75" customHeight="1">
      <c r="H691" s="7"/>
      <c r="M691" s="7"/>
    </row>
    <row r="692" spans="8:13" ht="15.75" customHeight="1">
      <c r="H692" s="7"/>
      <c r="M692" s="7"/>
    </row>
    <row r="693" spans="8:13" ht="15.75" customHeight="1">
      <c r="H693" s="7"/>
      <c r="M693" s="7"/>
    </row>
    <row r="694" spans="8:13" ht="15.75" customHeight="1">
      <c r="H694" s="7"/>
      <c r="M694" s="7"/>
    </row>
    <row r="695" spans="8:13" ht="15.75" customHeight="1">
      <c r="H695" s="7"/>
      <c r="M695" s="7"/>
    </row>
    <row r="696" spans="8:13" ht="15.75" customHeight="1">
      <c r="H696" s="7"/>
      <c r="M696" s="7"/>
    </row>
    <row r="697" spans="8:13" ht="15.75" customHeight="1">
      <c r="H697" s="7"/>
      <c r="M697" s="7"/>
    </row>
    <row r="698" spans="8:13" ht="15.75" customHeight="1">
      <c r="H698" s="7"/>
      <c r="M698" s="7"/>
    </row>
    <row r="699" spans="8:13" ht="15.75" customHeight="1">
      <c r="H699" s="7"/>
      <c r="M699" s="7"/>
    </row>
    <row r="700" spans="8:13" ht="15.75" customHeight="1">
      <c r="H700" s="7"/>
      <c r="M700" s="7"/>
    </row>
    <row r="701" spans="8:13" ht="15.75" customHeight="1">
      <c r="H701" s="7"/>
      <c r="M701" s="7"/>
    </row>
    <row r="702" spans="8:13" ht="15.75" customHeight="1">
      <c r="H702" s="7"/>
      <c r="M702" s="7"/>
    </row>
    <row r="703" spans="8:13" ht="15.75" customHeight="1">
      <c r="H703" s="7"/>
      <c r="M703" s="7"/>
    </row>
    <row r="704" spans="8:13" ht="15.75" customHeight="1">
      <c r="H704" s="7"/>
      <c r="M704" s="7"/>
    </row>
    <row r="705" spans="8:13" ht="15.75" customHeight="1">
      <c r="H705" s="7"/>
      <c r="M705" s="7"/>
    </row>
    <row r="706" spans="8:13" ht="15.75" customHeight="1">
      <c r="H706" s="7"/>
      <c r="M706" s="7"/>
    </row>
    <row r="707" spans="8:13" ht="15.75" customHeight="1">
      <c r="H707" s="7"/>
      <c r="M707" s="7"/>
    </row>
    <row r="708" spans="8:13" ht="15.75" customHeight="1">
      <c r="H708" s="7"/>
      <c r="M708" s="7"/>
    </row>
    <row r="709" spans="8:13" ht="15.75" customHeight="1">
      <c r="H709" s="7"/>
      <c r="M709" s="7"/>
    </row>
    <row r="710" spans="8:13" ht="15.75" customHeight="1">
      <c r="H710" s="7"/>
      <c r="M710" s="7"/>
    </row>
    <row r="711" spans="8:13" ht="15.75" customHeight="1">
      <c r="H711" s="7"/>
      <c r="M711" s="7"/>
    </row>
    <row r="712" spans="8:13" ht="15.75" customHeight="1">
      <c r="H712" s="7"/>
      <c r="M712" s="7"/>
    </row>
    <row r="713" spans="8:13" ht="15.75" customHeight="1">
      <c r="H713" s="7"/>
      <c r="M713" s="7"/>
    </row>
    <row r="714" spans="8:13" ht="15.75" customHeight="1">
      <c r="H714" s="7"/>
      <c r="M714" s="7"/>
    </row>
    <row r="715" spans="8:13" ht="15.75" customHeight="1">
      <c r="H715" s="7"/>
      <c r="M715" s="7"/>
    </row>
    <row r="716" spans="8:13" ht="15.75" customHeight="1">
      <c r="H716" s="7"/>
      <c r="M716" s="7"/>
    </row>
    <row r="717" spans="8:13" ht="15.75" customHeight="1">
      <c r="H717" s="7"/>
      <c r="M717" s="7"/>
    </row>
    <row r="718" spans="8:13" ht="15.75" customHeight="1">
      <c r="H718" s="7"/>
      <c r="M718" s="7"/>
    </row>
    <row r="719" spans="8:13" ht="15.75" customHeight="1">
      <c r="H719" s="7"/>
      <c r="M719" s="7"/>
    </row>
    <row r="720" spans="8:13" ht="15.75" customHeight="1">
      <c r="H720" s="7"/>
      <c r="M720" s="7"/>
    </row>
    <row r="721" spans="8:13" ht="15.75" customHeight="1">
      <c r="H721" s="7"/>
      <c r="M721" s="7"/>
    </row>
    <row r="722" spans="8:13" ht="15.75" customHeight="1">
      <c r="H722" s="7"/>
      <c r="M722" s="7"/>
    </row>
    <row r="723" spans="8:13" ht="15.75" customHeight="1">
      <c r="H723" s="7"/>
      <c r="M723" s="7"/>
    </row>
    <row r="724" spans="8:13" ht="15.75" customHeight="1">
      <c r="H724" s="7"/>
      <c r="M724" s="7"/>
    </row>
    <row r="725" spans="8:13" ht="15.75" customHeight="1">
      <c r="H725" s="7"/>
      <c r="M725" s="7"/>
    </row>
    <row r="726" spans="8:13" ht="15.75" customHeight="1">
      <c r="H726" s="7"/>
      <c r="M726" s="7"/>
    </row>
    <row r="727" spans="8:13" ht="15.75" customHeight="1">
      <c r="H727" s="7"/>
      <c r="M727" s="7"/>
    </row>
    <row r="728" spans="8:13" ht="15.75" customHeight="1">
      <c r="H728" s="7"/>
      <c r="M728" s="7"/>
    </row>
    <row r="729" spans="8:13" ht="15.75" customHeight="1">
      <c r="H729" s="7"/>
      <c r="M729" s="7"/>
    </row>
    <row r="730" spans="8:13" ht="15.75" customHeight="1">
      <c r="H730" s="7"/>
      <c r="M730" s="7"/>
    </row>
    <row r="731" spans="8:13" ht="15.75" customHeight="1">
      <c r="H731" s="7"/>
      <c r="M731" s="7"/>
    </row>
    <row r="732" spans="8:13" ht="15.75" customHeight="1">
      <c r="H732" s="7"/>
      <c r="M732" s="7"/>
    </row>
    <row r="733" spans="8:13" ht="15.75" customHeight="1">
      <c r="H733" s="7"/>
      <c r="M733" s="7"/>
    </row>
    <row r="734" spans="8:13" ht="15.75" customHeight="1">
      <c r="H734" s="7"/>
      <c r="M734" s="7"/>
    </row>
    <row r="735" spans="8:13" ht="15.75" customHeight="1">
      <c r="H735" s="7"/>
      <c r="M735" s="7"/>
    </row>
    <row r="736" spans="8:13" ht="15.75" customHeight="1">
      <c r="H736" s="7"/>
      <c r="M736" s="7"/>
    </row>
    <row r="737" spans="8:13" ht="15.75" customHeight="1">
      <c r="H737" s="7"/>
      <c r="M737" s="7"/>
    </row>
    <row r="738" spans="8:13" ht="15.75" customHeight="1">
      <c r="H738" s="7"/>
      <c r="M738" s="7"/>
    </row>
    <row r="739" spans="8:13" ht="15.75" customHeight="1">
      <c r="H739" s="7"/>
      <c r="M739" s="7"/>
    </row>
    <row r="740" spans="8:13" ht="15.75" customHeight="1">
      <c r="H740" s="7"/>
      <c r="M740" s="7"/>
    </row>
    <row r="741" spans="8:13" ht="15.75" customHeight="1">
      <c r="H741" s="7"/>
      <c r="M741" s="7"/>
    </row>
    <row r="742" spans="8:13" ht="15.75" customHeight="1">
      <c r="H742" s="7"/>
      <c r="M742" s="7"/>
    </row>
    <row r="743" spans="8:13" ht="15.75" customHeight="1">
      <c r="H743" s="7"/>
      <c r="M743" s="7"/>
    </row>
    <row r="744" spans="8:13" ht="15.75" customHeight="1">
      <c r="H744" s="7"/>
      <c r="M744" s="7"/>
    </row>
    <row r="745" spans="8:13" ht="15.75" customHeight="1">
      <c r="H745" s="7"/>
      <c r="M745" s="7"/>
    </row>
    <row r="746" spans="8:13" ht="15.75" customHeight="1">
      <c r="H746" s="7"/>
      <c r="M746" s="7"/>
    </row>
    <row r="747" spans="8:13" ht="15.75" customHeight="1">
      <c r="H747" s="7"/>
      <c r="M747" s="7"/>
    </row>
    <row r="748" spans="8:13" ht="15.75" customHeight="1">
      <c r="H748" s="7"/>
      <c r="M748" s="7"/>
    </row>
    <row r="749" spans="8:13" ht="15.75" customHeight="1">
      <c r="H749" s="7"/>
      <c r="M749" s="7"/>
    </row>
    <row r="750" spans="8:13" ht="15.75" customHeight="1">
      <c r="H750" s="7"/>
      <c r="M750" s="7"/>
    </row>
    <row r="751" spans="8:13" ht="15.75" customHeight="1">
      <c r="H751" s="7"/>
      <c r="M751" s="7"/>
    </row>
    <row r="752" spans="8:13" ht="15.75" customHeight="1">
      <c r="H752" s="7"/>
      <c r="M752" s="7"/>
    </row>
    <row r="753" spans="8:13" ht="15.75" customHeight="1">
      <c r="H753" s="7"/>
      <c r="M753" s="7"/>
    </row>
    <row r="754" spans="8:13" ht="15.75" customHeight="1">
      <c r="H754" s="7"/>
      <c r="M754" s="7"/>
    </row>
    <row r="755" spans="8:13" ht="15.75" customHeight="1">
      <c r="H755" s="7"/>
      <c r="M755" s="7"/>
    </row>
    <row r="756" spans="8:13" ht="15.75" customHeight="1">
      <c r="H756" s="7"/>
      <c r="M756" s="7"/>
    </row>
    <row r="757" spans="8:13" ht="15.75" customHeight="1">
      <c r="H757" s="7"/>
      <c r="M757" s="7"/>
    </row>
    <row r="758" spans="8:13" ht="15.75" customHeight="1">
      <c r="H758" s="7"/>
      <c r="M758" s="7"/>
    </row>
    <row r="759" spans="8:13" ht="15.75" customHeight="1">
      <c r="H759" s="7"/>
      <c r="M759" s="7"/>
    </row>
    <row r="760" spans="8:13" ht="15.75" customHeight="1">
      <c r="H760" s="7"/>
      <c r="M760" s="7"/>
    </row>
    <row r="761" spans="8:13" ht="15.75" customHeight="1">
      <c r="H761" s="7"/>
      <c r="M761" s="7"/>
    </row>
    <row r="762" spans="8:13" ht="15.75" customHeight="1">
      <c r="H762" s="7"/>
      <c r="M762" s="7"/>
    </row>
    <row r="763" spans="8:13" ht="15.75" customHeight="1">
      <c r="H763" s="7"/>
      <c r="M763" s="7"/>
    </row>
    <row r="764" spans="8:13" ht="15.75" customHeight="1">
      <c r="H764" s="7"/>
      <c r="M764" s="7"/>
    </row>
    <row r="765" spans="8:13" ht="15.75" customHeight="1">
      <c r="H765" s="7"/>
      <c r="M765" s="7"/>
    </row>
    <row r="766" spans="8:13" ht="15.75" customHeight="1">
      <c r="H766" s="7"/>
      <c r="M766" s="7"/>
    </row>
    <row r="767" spans="8:13" ht="15.75" customHeight="1">
      <c r="H767" s="7"/>
      <c r="M767" s="7"/>
    </row>
    <row r="768" spans="8:13" ht="15.75" customHeight="1">
      <c r="H768" s="7"/>
      <c r="M768" s="7"/>
    </row>
    <row r="769" spans="8:13" ht="15.75" customHeight="1">
      <c r="H769" s="7"/>
      <c r="M769" s="7"/>
    </row>
    <row r="770" spans="8:13" ht="15.75" customHeight="1">
      <c r="H770" s="7"/>
      <c r="M770" s="7"/>
    </row>
    <row r="771" spans="8:13" ht="15.75" customHeight="1">
      <c r="H771" s="7"/>
      <c r="M771" s="7"/>
    </row>
    <row r="772" spans="8:13" ht="15.75" customHeight="1">
      <c r="H772" s="7"/>
      <c r="M772" s="7"/>
    </row>
    <row r="773" spans="8:13" ht="15.75" customHeight="1">
      <c r="H773" s="7"/>
      <c r="M773" s="7"/>
    </row>
    <row r="774" spans="8:13" ht="15.75" customHeight="1">
      <c r="H774" s="7"/>
      <c r="M774" s="7"/>
    </row>
    <row r="775" spans="8:13" ht="15.75" customHeight="1">
      <c r="H775" s="7"/>
      <c r="M775" s="7"/>
    </row>
    <row r="776" spans="8:13" ht="15.75" customHeight="1">
      <c r="H776" s="7"/>
      <c r="M776" s="7"/>
    </row>
    <row r="777" spans="8:13" ht="15.75" customHeight="1">
      <c r="H777" s="7"/>
      <c r="M777" s="7"/>
    </row>
    <row r="778" spans="8:13" ht="15.75" customHeight="1">
      <c r="H778" s="7"/>
      <c r="M778" s="7"/>
    </row>
    <row r="779" spans="8:13" ht="15.75" customHeight="1">
      <c r="H779" s="7"/>
      <c r="M779" s="7"/>
    </row>
    <row r="780" spans="8:13" ht="15.75" customHeight="1">
      <c r="H780" s="7"/>
      <c r="M780" s="7"/>
    </row>
    <row r="781" spans="8:13" ht="15.75" customHeight="1">
      <c r="H781" s="7"/>
      <c r="M781" s="7"/>
    </row>
    <row r="782" spans="8:13" ht="15.75" customHeight="1">
      <c r="H782" s="7"/>
      <c r="M782" s="7"/>
    </row>
    <row r="783" spans="8:13" ht="15.75" customHeight="1">
      <c r="H783" s="7"/>
      <c r="M783" s="7"/>
    </row>
    <row r="784" spans="8:13" ht="15.75" customHeight="1">
      <c r="H784" s="7"/>
      <c r="M784" s="7"/>
    </row>
    <row r="785" spans="8:13" ht="15.75" customHeight="1">
      <c r="H785" s="7"/>
      <c r="M785" s="7"/>
    </row>
    <row r="786" spans="8:13" ht="15.75" customHeight="1">
      <c r="H786" s="7"/>
      <c r="M786" s="7"/>
    </row>
    <row r="787" spans="8:13" ht="15.75" customHeight="1">
      <c r="H787" s="7"/>
      <c r="M787" s="7"/>
    </row>
    <row r="788" spans="8:13" ht="15.75" customHeight="1">
      <c r="H788" s="7"/>
      <c r="M788" s="7"/>
    </row>
    <row r="789" spans="8:13" ht="15.75" customHeight="1">
      <c r="H789" s="7"/>
      <c r="M789" s="7"/>
    </row>
    <row r="790" spans="8:13" ht="15.75" customHeight="1">
      <c r="H790" s="7"/>
      <c r="M790" s="7"/>
    </row>
    <row r="791" spans="8:13" ht="15.75" customHeight="1">
      <c r="H791" s="7"/>
      <c r="M791" s="7"/>
    </row>
    <row r="792" spans="8:13" ht="15.75" customHeight="1">
      <c r="H792" s="7"/>
      <c r="M792" s="7"/>
    </row>
    <row r="793" spans="8:13" ht="15.75" customHeight="1">
      <c r="H793" s="7"/>
      <c r="M793" s="7"/>
    </row>
    <row r="794" spans="8:13" ht="15.75" customHeight="1">
      <c r="H794" s="7"/>
      <c r="M794" s="7"/>
    </row>
    <row r="795" spans="8:13" ht="15.75" customHeight="1">
      <c r="H795" s="7"/>
      <c r="M795" s="7"/>
    </row>
    <row r="796" spans="8:13" ht="15.75" customHeight="1">
      <c r="H796" s="7"/>
      <c r="M796" s="7"/>
    </row>
    <row r="797" spans="8:13" ht="15.75" customHeight="1">
      <c r="H797" s="7"/>
      <c r="M797" s="7"/>
    </row>
    <row r="798" spans="8:13" ht="15.75" customHeight="1">
      <c r="H798" s="7"/>
      <c r="M798" s="7"/>
    </row>
    <row r="799" spans="8:13" ht="15.75" customHeight="1">
      <c r="H799" s="7"/>
      <c r="M799" s="7"/>
    </row>
    <row r="800" spans="8:13" ht="15.75" customHeight="1">
      <c r="H800" s="7"/>
      <c r="M800" s="7"/>
    </row>
    <row r="801" spans="8:13" ht="15.75" customHeight="1">
      <c r="H801" s="7"/>
      <c r="M801" s="7"/>
    </row>
    <row r="802" spans="8:13" ht="15.75" customHeight="1">
      <c r="H802" s="7"/>
      <c r="M802" s="7"/>
    </row>
    <row r="803" spans="8:13" ht="15.75" customHeight="1">
      <c r="H803" s="7"/>
      <c r="M803" s="7"/>
    </row>
    <row r="804" spans="8:13" ht="15.75" customHeight="1">
      <c r="H804" s="7"/>
      <c r="M804" s="7"/>
    </row>
    <row r="805" spans="8:13" ht="15.75" customHeight="1">
      <c r="H805" s="7"/>
      <c r="M805" s="7"/>
    </row>
    <row r="806" spans="8:13" ht="15.75" customHeight="1">
      <c r="H806" s="7"/>
      <c r="M806" s="7"/>
    </row>
    <row r="807" spans="8:13" ht="15.75" customHeight="1">
      <c r="H807" s="7"/>
      <c r="M807" s="7"/>
    </row>
    <row r="808" spans="8:13" ht="15.75" customHeight="1">
      <c r="H808" s="7"/>
      <c r="M808" s="7"/>
    </row>
    <row r="809" spans="8:13" ht="15.75" customHeight="1">
      <c r="H809" s="7"/>
      <c r="M809" s="7"/>
    </row>
    <row r="810" spans="8:13" ht="15.75" customHeight="1">
      <c r="H810" s="7"/>
      <c r="M810" s="7"/>
    </row>
    <row r="811" spans="8:13" ht="15.75" customHeight="1">
      <c r="H811" s="7"/>
      <c r="M811" s="7"/>
    </row>
    <row r="812" spans="8:13" ht="15.75" customHeight="1">
      <c r="H812" s="7"/>
      <c r="M812" s="7"/>
    </row>
    <row r="813" spans="8:13" ht="15.75" customHeight="1">
      <c r="H813" s="7"/>
      <c r="M813" s="7"/>
    </row>
    <row r="814" spans="8:13" ht="15.75" customHeight="1">
      <c r="H814" s="7"/>
      <c r="M814" s="7"/>
    </row>
    <row r="815" spans="8:13" ht="15.75" customHeight="1">
      <c r="H815" s="7"/>
      <c r="M815" s="7"/>
    </row>
    <row r="816" spans="8:13" ht="15.75" customHeight="1">
      <c r="H816" s="7"/>
      <c r="M816" s="7"/>
    </row>
    <row r="817" spans="8:13" ht="15.75" customHeight="1">
      <c r="H817" s="7"/>
      <c r="M817" s="7"/>
    </row>
    <row r="818" spans="8:13" ht="15.75" customHeight="1">
      <c r="H818" s="7"/>
      <c r="M818" s="7"/>
    </row>
    <row r="819" spans="8:13" ht="15.75" customHeight="1">
      <c r="H819" s="7"/>
      <c r="M819" s="7"/>
    </row>
    <row r="820" spans="8:13" ht="15.75" customHeight="1">
      <c r="H820" s="7"/>
      <c r="M820" s="7"/>
    </row>
    <row r="821" spans="8:13" ht="15.75" customHeight="1">
      <c r="H821" s="7"/>
      <c r="M821" s="7"/>
    </row>
    <row r="822" spans="8:13" ht="15.75" customHeight="1">
      <c r="H822" s="7"/>
      <c r="M822" s="7"/>
    </row>
    <row r="823" spans="8:13" ht="15.75" customHeight="1">
      <c r="H823" s="7"/>
      <c r="M823" s="7"/>
    </row>
    <row r="824" spans="8:13" ht="15.75" customHeight="1">
      <c r="H824" s="7"/>
      <c r="M824" s="7"/>
    </row>
    <row r="825" spans="8:13" ht="15.75" customHeight="1">
      <c r="H825" s="7"/>
      <c r="M825" s="7"/>
    </row>
    <row r="826" spans="8:13" ht="15.75" customHeight="1">
      <c r="H826" s="7"/>
      <c r="M826" s="7"/>
    </row>
    <row r="827" spans="8:13" ht="15.75" customHeight="1">
      <c r="H827" s="7"/>
      <c r="M827" s="7"/>
    </row>
    <row r="828" spans="8:13" ht="15.75" customHeight="1">
      <c r="H828" s="7"/>
      <c r="M828" s="7"/>
    </row>
    <row r="829" spans="8:13" ht="15.75" customHeight="1">
      <c r="H829" s="7"/>
      <c r="M829" s="7"/>
    </row>
    <row r="830" spans="8:13" ht="15.75" customHeight="1">
      <c r="H830" s="7"/>
      <c r="M830" s="7"/>
    </row>
    <row r="831" spans="8:13" ht="15.75" customHeight="1">
      <c r="H831" s="7"/>
      <c r="M831" s="7"/>
    </row>
    <row r="832" spans="8:13" ht="15.75" customHeight="1">
      <c r="H832" s="7"/>
      <c r="M832" s="7"/>
    </row>
    <row r="833" spans="8:13" ht="15.75" customHeight="1">
      <c r="H833" s="7"/>
      <c r="M833" s="7"/>
    </row>
    <row r="834" spans="8:13" ht="15.75" customHeight="1">
      <c r="H834" s="7"/>
      <c r="M834" s="7"/>
    </row>
    <row r="835" spans="8:13" ht="15.75" customHeight="1">
      <c r="H835" s="7"/>
      <c r="M835" s="7"/>
    </row>
    <row r="836" spans="8:13" ht="15.75" customHeight="1">
      <c r="H836" s="7"/>
      <c r="M836" s="7"/>
    </row>
    <row r="837" spans="8:13" ht="15.75" customHeight="1">
      <c r="H837" s="7"/>
      <c r="M837" s="7"/>
    </row>
    <row r="838" spans="8:13" ht="15.75" customHeight="1">
      <c r="H838" s="7"/>
      <c r="M838" s="7"/>
    </row>
    <row r="839" spans="8:13" ht="15.75" customHeight="1">
      <c r="H839" s="7"/>
      <c r="M839" s="7"/>
    </row>
    <row r="840" spans="8:13" ht="15.75" customHeight="1">
      <c r="H840" s="7"/>
      <c r="M840" s="7"/>
    </row>
    <row r="841" spans="8:13" ht="15.75" customHeight="1">
      <c r="H841" s="7"/>
      <c r="M841" s="7"/>
    </row>
    <row r="842" spans="8:13" ht="15.75" customHeight="1">
      <c r="H842" s="7"/>
      <c r="M842" s="7"/>
    </row>
    <row r="843" spans="8:13" ht="15.75" customHeight="1">
      <c r="H843" s="7"/>
      <c r="M843" s="7"/>
    </row>
    <row r="844" spans="8:13" ht="15.75" customHeight="1">
      <c r="H844" s="7"/>
      <c r="M844" s="7"/>
    </row>
    <row r="845" spans="8:13" ht="15.75" customHeight="1">
      <c r="H845" s="7"/>
      <c r="M845" s="7"/>
    </row>
    <row r="846" spans="8:13" ht="15.75" customHeight="1">
      <c r="H846" s="7"/>
      <c r="M846" s="7"/>
    </row>
    <row r="847" spans="8:13" ht="15.75" customHeight="1">
      <c r="H847" s="7"/>
      <c r="M847" s="7"/>
    </row>
    <row r="848" spans="8:13" ht="15.75" customHeight="1">
      <c r="H848" s="7"/>
      <c r="M848" s="7"/>
    </row>
    <row r="849" spans="8:13" ht="15.75" customHeight="1">
      <c r="H849" s="7"/>
      <c r="M849" s="7"/>
    </row>
    <row r="850" spans="8:13" ht="15.75" customHeight="1">
      <c r="H850" s="7"/>
      <c r="M850" s="7"/>
    </row>
    <row r="851" spans="8:13" ht="15.75" customHeight="1">
      <c r="H851" s="7"/>
      <c r="M851" s="7"/>
    </row>
    <row r="852" spans="8:13" ht="15.75" customHeight="1">
      <c r="H852" s="7"/>
      <c r="M852" s="7"/>
    </row>
    <row r="853" spans="8:13" ht="15.75" customHeight="1">
      <c r="H853" s="7"/>
      <c r="M853" s="7"/>
    </row>
    <row r="854" spans="8:13" ht="15.75" customHeight="1">
      <c r="H854" s="7"/>
      <c r="M854" s="7"/>
    </row>
    <row r="855" spans="8:13" ht="15.75" customHeight="1">
      <c r="H855" s="7"/>
      <c r="M855" s="7"/>
    </row>
    <row r="856" spans="8:13" ht="15.75" customHeight="1">
      <c r="H856" s="7"/>
      <c r="M856" s="7"/>
    </row>
    <row r="857" spans="8:13" ht="15.75" customHeight="1">
      <c r="H857" s="7"/>
      <c r="M857" s="7"/>
    </row>
    <row r="858" spans="8:13" ht="15.75" customHeight="1">
      <c r="H858" s="7"/>
      <c r="M858" s="7"/>
    </row>
    <row r="859" spans="8:13" ht="15.75" customHeight="1">
      <c r="H859" s="7"/>
      <c r="M859" s="7"/>
    </row>
    <row r="860" spans="8:13" ht="15.75" customHeight="1">
      <c r="H860" s="7"/>
      <c r="M860" s="7"/>
    </row>
    <row r="861" spans="8:13" ht="15.75" customHeight="1">
      <c r="H861" s="7"/>
      <c r="M861" s="7"/>
    </row>
    <row r="862" spans="8:13" ht="15.75" customHeight="1">
      <c r="H862" s="7"/>
      <c r="M862" s="7"/>
    </row>
    <row r="863" spans="8:13" ht="15.75" customHeight="1">
      <c r="H863" s="7"/>
      <c r="M863" s="7"/>
    </row>
    <row r="864" spans="8:13" ht="15.75" customHeight="1">
      <c r="H864" s="7"/>
      <c r="M864" s="7"/>
    </row>
    <row r="865" spans="8:13" ht="15.75" customHeight="1">
      <c r="H865" s="7"/>
      <c r="M865" s="7"/>
    </row>
    <row r="866" spans="8:13" ht="15.75" customHeight="1">
      <c r="H866" s="7"/>
      <c r="M866" s="7"/>
    </row>
    <row r="867" spans="8:13" ht="15.75" customHeight="1">
      <c r="H867" s="7"/>
      <c r="M867" s="7"/>
    </row>
    <row r="868" spans="8:13" ht="15.75" customHeight="1">
      <c r="H868" s="7"/>
      <c r="M868" s="7"/>
    </row>
    <row r="869" spans="8:13" ht="15.75" customHeight="1">
      <c r="H869" s="7"/>
      <c r="M869" s="7"/>
    </row>
    <row r="870" spans="8:13" ht="15.75" customHeight="1">
      <c r="H870" s="7"/>
      <c r="M870" s="7"/>
    </row>
    <row r="871" spans="8:13" ht="15.75" customHeight="1">
      <c r="H871" s="7"/>
      <c r="M871" s="7"/>
    </row>
    <row r="872" spans="8:13" ht="15.75" customHeight="1">
      <c r="H872" s="7"/>
      <c r="M872" s="7"/>
    </row>
    <row r="873" spans="8:13" ht="15.75" customHeight="1">
      <c r="H873" s="7"/>
      <c r="M873" s="7"/>
    </row>
    <row r="874" spans="8:13" ht="15.75" customHeight="1">
      <c r="H874" s="7"/>
      <c r="M874" s="7"/>
    </row>
    <row r="875" spans="8:13" ht="15.75" customHeight="1">
      <c r="H875" s="7"/>
      <c r="M875" s="7"/>
    </row>
    <row r="876" spans="8:13" ht="15.75" customHeight="1">
      <c r="H876" s="7"/>
      <c r="M876" s="7"/>
    </row>
    <row r="877" spans="8:13" ht="15.75" customHeight="1">
      <c r="H877" s="7"/>
      <c r="M877" s="7"/>
    </row>
    <row r="878" spans="8:13" ht="15.75" customHeight="1">
      <c r="H878" s="7"/>
      <c r="M878" s="7"/>
    </row>
    <row r="879" spans="8:13" ht="15.75" customHeight="1">
      <c r="H879" s="7"/>
      <c r="M879" s="7"/>
    </row>
    <row r="880" spans="8:13" ht="15.75" customHeight="1">
      <c r="H880" s="7"/>
      <c r="M880" s="7"/>
    </row>
    <row r="881" spans="8:13" ht="15.75" customHeight="1">
      <c r="H881" s="7"/>
      <c r="M881" s="7"/>
    </row>
    <row r="882" spans="8:13" ht="15.75" customHeight="1">
      <c r="H882" s="7"/>
      <c r="M882" s="7"/>
    </row>
    <row r="883" spans="8:13" ht="15.75" customHeight="1">
      <c r="H883" s="7"/>
      <c r="M883" s="7"/>
    </row>
    <row r="884" spans="8:13" ht="15.75" customHeight="1">
      <c r="H884" s="7"/>
      <c r="M884" s="7"/>
    </row>
    <row r="885" spans="8:13" ht="15.75" customHeight="1">
      <c r="H885" s="7"/>
      <c r="M885" s="7"/>
    </row>
    <row r="886" spans="8:13" ht="15.75" customHeight="1">
      <c r="H886" s="7"/>
      <c r="M886" s="7"/>
    </row>
    <row r="887" spans="8:13" ht="15.75" customHeight="1">
      <c r="H887" s="7"/>
      <c r="M887" s="7"/>
    </row>
    <row r="888" spans="8:13" ht="15.75" customHeight="1">
      <c r="H888" s="7"/>
      <c r="M888" s="7"/>
    </row>
    <row r="889" spans="8:13" ht="15.75" customHeight="1">
      <c r="H889" s="7"/>
      <c r="M889" s="7"/>
    </row>
    <row r="890" spans="8:13" ht="15.75" customHeight="1">
      <c r="H890" s="7"/>
      <c r="M890" s="7"/>
    </row>
    <row r="891" spans="8:13" ht="15.75" customHeight="1">
      <c r="H891" s="7"/>
      <c r="M891" s="7"/>
    </row>
    <row r="892" spans="8:13" ht="15.75" customHeight="1">
      <c r="H892" s="7"/>
      <c r="M892" s="7"/>
    </row>
    <row r="893" spans="8:13" ht="15.75" customHeight="1">
      <c r="H893" s="7"/>
      <c r="M893" s="7"/>
    </row>
    <row r="894" spans="8:13" ht="15.75" customHeight="1">
      <c r="H894" s="7"/>
      <c r="M894" s="7"/>
    </row>
    <row r="895" spans="8:13" ht="15.75" customHeight="1">
      <c r="H895" s="7"/>
      <c r="M895" s="7"/>
    </row>
    <row r="896" spans="8:13" ht="15.75" customHeight="1">
      <c r="H896" s="7"/>
      <c r="M896" s="7"/>
    </row>
    <row r="897" spans="8:13" ht="15.75" customHeight="1">
      <c r="H897" s="7"/>
      <c r="M897" s="7"/>
    </row>
    <row r="898" spans="8:13" ht="15.75" customHeight="1">
      <c r="H898" s="7"/>
      <c r="M898" s="7"/>
    </row>
    <row r="899" spans="8:13" ht="15.75" customHeight="1">
      <c r="H899" s="7"/>
      <c r="M899" s="7"/>
    </row>
    <row r="900" spans="8:13" ht="15.75" customHeight="1">
      <c r="H900" s="7"/>
      <c r="M900" s="7"/>
    </row>
    <row r="901" spans="8:13" ht="15.75" customHeight="1">
      <c r="H901" s="7"/>
      <c r="M901" s="7"/>
    </row>
    <row r="902" spans="8:13" ht="15.75" customHeight="1">
      <c r="H902" s="7"/>
      <c r="M902" s="7"/>
    </row>
    <row r="903" spans="8:13" ht="15.75" customHeight="1">
      <c r="H903" s="7"/>
      <c r="M903" s="7"/>
    </row>
    <row r="904" spans="8:13" ht="15.75" customHeight="1">
      <c r="H904" s="7"/>
      <c r="M904" s="7"/>
    </row>
    <row r="905" spans="8:13" ht="15.75" customHeight="1">
      <c r="H905" s="7"/>
      <c r="M905" s="7"/>
    </row>
    <row r="906" spans="8:13" ht="15.75" customHeight="1">
      <c r="H906" s="7"/>
      <c r="M906" s="7"/>
    </row>
    <row r="907" spans="8:13" ht="15.75" customHeight="1">
      <c r="H907" s="7"/>
      <c r="M907" s="7"/>
    </row>
    <row r="908" spans="8:13" ht="15.75" customHeight="1">
      <c r="H908" s="7"/>
      <c r="M908" s="7"/>
    </row>
    <row r="909" spans="8:13" ht="15.75" customHeight="1">
      <c r="H909" s="7"/>
      <c r="M909" s="7"/>
    </row>
    <row r="910" spans="8:13" ht="15.75" customHeight="1">
      <c r="H910" s="7"/>
      <c r="M910" s="7"/>
    </row>
    <row r="911" spans="8:13" ht="15.75" customHeight="1">
      <c r="H911" s="7"/>
      <c r="M911" s="7"/>
    </row>
    <row r="912" spans="8:13" ht="15.75" customHeight="1">
      <c r="H912" s="7"/>
      <c r="M912" s="7"/>
    </row>
    <row r="913" spans="8:13" ht="15.75" customHeight="1">
      <c r="H913" s="7"/>
      <c r="M913" s="7"/>
    </row>
    <row r="914" spans="8:13" ht="15.75" customHeight="1">
      <c r="H914" s="7"/>
      <c r="M914" s="7"/>
    </row>
    <row r="915" spans="8:13" ht="15.75" customHeight="1">
      <c r="H915" s="7"/>
      <c r="M915" s="7"/>
    </row>
    <row r="916" spans="8:13" ht="15.75" customHeight="1">
      <c r="H916" s="7"/>
      <c r="M916" s="7"/>
    </row>
    <row r="917" spans="8:13" ht="15.75" customHeight="1">
      <c r="H917" s="7"/>
      <c r="M917" s="7"/>
    </row>
    <row r="918" spans="8:13" ht="15.75" customHeight="1">
      <c r="H918" s="7"/>
      <c r="M918" s="7"/>
    </row>
    <row r="919" spans="8:13" ht="15.75" customHeight="1">
      <c r="H919" s="7"/>
      <c r="M919" s="7"/>
    </row>
    <row r="920" spans="8:13" ht="15.75" customHeight="1">
      <c r="H920" s="7"/>
      <c r="M920" s="7"/>
    </row>
    <row r="921" spans="8:13" ht="15.75" customHeight="1">
      <c r="H921" s="7"/>
      <c r="M921" s="7"/>
    </row>
    <row r="922" spans="8:13" ht="15.75" customHeight="1">
      <c r="H922" s="7"/>
      <c r="M922" s="7"/>
    </row>
    <row r="923" spans="8:13" ht="15.75" customHeight="1">
      <c r="H923" s="7"/>
      <c r="M923" s="7"/>
    </row>
    <row r="924" spans="8:13" ht="15.75" customHeight="1">
      <c r="H924" s="7"/>
      <c r="M924" s="7"/>
    </row>
    <row r="925" spans="8:13" ht="15.75" customHeight="1">
      <c r="H925" s="7"/>
      <c r="M925" s="7"/>
    </row>
    <row r="926" spans="8:13" ht="15.75" customHeight="1">
      <c r="H926" s="7"/>
      <c r="M926" s="7"/>
    </row>
    <row r="927" spans="8:13" ht="15.75" customHeight="1">
      <c r="H927" s="7"/>
      <c r="M927" s="7"/>
    </row>
    <row r="928" spans="8:13" ht="15.75" customHeight="1">
      <c r="H928" s="7"/>
      <c r="M928" s="7"/>
    </row>
    <row r="929" spans="8:13" ht="15.75" customHeight="1">
      <c r="H929" s="7"/>
      <c r="M929" s="7"/>
    </row>
    <row r="930" spans="8:13" ht="15.75" customHeight="1">
      <c r="H930" s="7"/>
      <c r="M930" s="7"/>
    </row>
    <row r="931" spans="8:13" ht="15.75" customHeight="1">
      <c r="H931" s="7"/>
      <c r="M931" s="7"/>
    </row>
    <row r="932" spans="8:13" ht="15.75" customHeight="1">
      <c r="H932" s="7"/>
      <c r="M932" s="7"/>
    </row>
    <row r="933" spans="8:13" ht="15.75" customHeight="1">
      <c r="H933" s="7"/>
      <c r="M933" s="7"/>
    </row>
    <row r="934" spans="8:13" ht="15.75" customHeight="1">
      <c r="H934" s="7"/>
      <c r="M934" s="7"/>
    </row>
    <row r="935" spans="8:13" ht="15.75" customHeight="1">
      <c r="H935" s="7"/>
      <c r="M935" s="7"/>
    </row>
    <row r="936" spans="8:13" ht="15.75" customHeight="1">
      <c r="H936" s="7"/>
      <c r="M936" s="7"/>
    </row>
    <row r="937" spans="8:13" ht="15.75" customHeight="1">
      <c r="H937" s="7"/>
      <c r="M937" s="7"/>
    </row>
    <row r="938" spans="8:13" ht="15.75" customHeight="1">
      <c r="H938" s="7"/>
      <c r="M938" s="7"/>
    </row>
    <row r="939" spans="8:13" ht="15.75" customHeight="1">
      <c r="H939" s="7"/>
      <c r="M939" s="7"/>
    </row>
    <row r="940" spans="8:13" ht="15.75" customHeight="1">
      <c r="H940" s="7"/>
      <c r="M940" s="7"/>
    </row>
    <row r="941" spans="8:13" ht="15.75" customHeight="1">
      <c r="H941" s="7"/>
      <c r="M941" s="7"/>
    </row>
    <row r="942" spans="8:13" ht="15.75" customHeight="1">
      <c r="H942" s="7"/>
      <c r="M942" s="7"/>
    </row>
    <row r="943" spans="8:13" ht="15.75" customHeight="1">
      <c r="H943" s="7"/>
      <c r="M943" s="7"/>
    </row>
    <row r="944" spans="8:13" ht="15.75" customHeight="1">
      <c r="H944" s="7"/>
      <c r="M944" s="7"/>
    </row>
    <row r="945" spans="8:13" ht="15.75" customHeight="1">
      <c r="H945" s="7"/>
      <c r="M945" s="7"/>
    </row>
    <row r="946" spans="8:13" ht="15.75" customHeight="1">
      <c r="H946" s="7"/>
      <c r="M946" s="7"/>
    </row>
    <row r="947" spans="8:13" ht="15.75" customHeight="1">
      <c r="H947" s="7"/>
      <c r="M947" s="7"/>
    </row>
    <row r="948" spans="8:13" ht="15.75" customHeight="1">
      <c r="H948" s="7"/>
      <c r="M948" s="7"/>
    </row>
    <row r="949" spans="8:13" ht="15.75" customHeight="1">
      <c r="H949" s="7"/>
      <c r="M949" s="7"/>
    </row>
    <row r="950" spans="8:13" ht="15.75" customHeight="1">
      <c r="H950" s="7"/>
      <c r="M950" s="7"/>
    </row>
    <row r="951" spans="8:13" ht="15.75" customHeight="1">
      <c r="H951" s="7"/>
      <c r="M951" s="7"/>
    </row>
    <row r="952" spans="8:13" ht="15.75" customHeight="1">
      <c r="H952" s="7"/>
      <c r="M952" s="7"/>
    </row>
    <row r="953" spans="8:13" ht="15.75" customHeight="1">
      <c r="H953" s="7"/>
      <c r="M953" s="7"/>
    </row>
    <row r="954" spans="8:13" ht="15.75" customHeight="1">
      <c r="H954" s="7"/>
      <c r="M954" s="7"/>
    </row>
    <row r="955" spans="8:13" ht="15.75" customHeight="1">
      <c r="H955" s="7"/>
      <c r="M955" s="7"/>
    </row>
    <row r="956" spans="8:13" ht="15.75" customHeight="1">
      <c r="H956" s="7"/>
      <c r="M956" s="7"/>
    </row>
    <row r="957" spans="8:13" ht="15.75" customHeight="1">
      <c r="H957" s="7"/>
      <c r="M957" s="7"/>
    </row>
    <row r="958" spans="8:13" ht="15.75" customHeight="1">
      <c r="H958" s="7"/>
      <c r="M958" s="7"/>
    </row>
    <row r="959" spans="8:13" ht="15.75" customHeight="1">
      <c r="H959" s="7"/>
      <c r="M959" s="7"/>
    </row>
    <row r="960" spans="8:13" ht="15.75" customHeight="1">
      <c r="H960" s="7"/>
      <c r="M960" s="7"/>
    </row>
    <row r="961" spans="8:13" ht="15.75" customHeight="1">
      <c r="H961" s="7"/>
      <c r="M961" s="7"/>
    </row>
    <row r="962" spans="8:13" ht="15.75" customHeight="1">
      <c r="H962" s="7"/>
      <c r="M962" s="7"/>
    </row>
    <row r="963" spans="8:13" ht="15.75" customHeight="1">
      <c r="H963" s="7"/>
      <c r="M963" s="7"/>
    </row>
    <row r="964" spans="8:13" ht="15.75" customHeight="1">
      <c r="H964" s="7"/>
      <c r="M964" s="7"/>
    </row>
    <row r="965" spans="8:13" ht="15.75" customHeight="1">
      <c r="H965" s="7"/>
      <c r="M965" s="7"/>
    </row>
    <row r="966" spans="8:13" ht="15.75" customHeight="1">
      <c r="H966" s="7"/>
      <c r="M966" s="7"/>
    </row>
    <row r="967" spans="8:13" ht="15.75" customHeight="1">
      <c r="H967" s="7"/>
      <c r="M967" s="7"/>
    </row>
    <row r="968" spans="8:13" ht="15.75" customHeight="1">
      <c r="H968" s="7"/>
      <c r="M968" s="7"/>
    </row>
    <row r="969" spans="8:13" ht="15.75" customHeight="1">
      <c r="H969" s="7"/>
      <c r="M969" s="7"/>
    </row>
    <row r="970" spans="8:13" ht="15.75" customHeight="1">
      <c r="H970" s="7"/>
      <c r="M970" s="7"/>
    </row>
    <row r="971" spans="8:13" ht="15.75" customHeight="1">
      <c r="H971" s="7"/>
      <c r="M971" s="7"/>
    </row>
    <row r="972" spans="8:13" ht="15.75" customHeight="1">
      <c r="H972" s="7"/>
      <c r="M972" s="7"/>
    </row>
    <row r="973" spans="8:13" ht="15.75" customHeight="1">
      <c r="H973" s="7"/>
      <c r="M973" s="7"/>
    </row>
    <row r="974" spans="8:13" ht="15.75" customHeight="1">
      <c r="H974" s="7"/>
      <c r="M974" s="7"/>
    </row>
    <row r="975" spans="8:13" ht="15.75" customHeight="1">
      <c r="H975" s="7"/>
      <c r="M975" s="7"/>
    </row>
    <row r="976" spans="8:13" ht="15.75" customHeight="1">
      <c r="H976" s="7"/>
      <c r="M976" s="7"/>
    </row>
    <row r="977" spans="8:13" ht="15.75" customHeight="1">
      <c r="H977" s="7"/>
      <c r="M977" s="7"/>
    </row>
    <row r="978" spans="8:13" ht="15.75" customHeight="1">
      <c r="H978" s="7"/>
      <c r="M978" s="7"/>
    </row>
    <row r="979" spans="8:13" ht="15.75" customHeight="1">
      <c r="H979" s="7"/>
      <c r="M979" s="7"/>
    </row>
    <row r="980" spans="8:13" ht="15.75" customHeight="1">
      <c r="H980" s="7"/>
      <c r="M980" s="7"/>
    </row>
    <row r="981" spans="8:13" ht="15.75" customHeight="1">
      <c r="H981" s="7"/>
      <c r="M981" s="7"/>
    </row>
    <row r="982" spans="8:13" ht="15.75" customHeight="1">
      <c r="H982" s="7"/>
      <c r="M982" s="7"/>
    </row>
    <row r="983" spans="8:13" ht="15.75" customHeight="1">
      <c r="H983" s="7"/>
      <c r="M983" s="7"/>
    </row>
    <row r="984" spans="8:13" ht="15.75" customHeight="1">
      <c r="H984" s="7"/>
      <c r="M984" s="7"/>
    </row>
    <row r="985" spans="8:13" ht="15.75" customHeight="1">
      <c r="H985" s="7"/>
      <c r="M985" s="7"/>
    </row>
    <row r="986" spans="8:13" ht="15.75" customHeight="1">
      <c r="H986" s="7"/>
      <c r="M986" s="7"/>
    </row>
    <row r="987" spans="8:13" ht="15.75" customHeight="1">
      <c r="H987" s="7"/>
      <c r="M987" s="7"/>
    </row>
    <row r="988" spans="8:13" ht="15.75" customHeight="1">
      <c r="H988" s="7"/>
      <c r="M988" s="7"/>
    </row>
    <row r="989" spans="8:13" ht="15.75" customHeight="1">
      <c r="H989" s="7"/>
      <c r="M989" s="7"/>
    </row>
    <row r="990" spans="8:13" ht="15.75" customHeight="1">
      <c r="H990" s="7"/>
      <c r="M990" s="7"/>
    </row>
    <row r="991" spans="8:13" ht="15.75" customHeight="1">
      <c r="H991" s="7"/>
      <c r="M991" s="7"/>
    </row>
    <row r="992" spans="8:13" ht="15.75" customHeight="1">
      <c r="H992" s="7"/>
      <c r="M992" s="7"/>
    </row>
    <row r="993" spans="8:13" ht="15.75" customHeight="1">
      <c r="H993" s="7"/>
      <c r="M993" s="7"/>
    </row>
    <row r="994" spans="8:13" ht="15.75" customHeight="1">
      <c r="H994" s="7"/>
      <c r="M994" s="7"/>
    </row>
    <row r="995" spans="8:13" ht="15.75" customHeight="1">
      <c r="H995" s="7"/>
      <c r="M995" s="7"/>
    </row>
    <row r="996" spans="8:13" ht="15.75" customHeight="1">
      <c r="H996" s="7"/>
      <c r="M996" s="7"/>
    </row>
    <row r="997" spans="8:13" ht="15.75" customHeight="1">
      <c r="H997" s="7"/>
      <c r="M997" s="7"/>
    </row>
    <row r="998" spans="8:13" ht="15.75" customHeight="1">
      <c r="H998" s="7"/>
      <c r="M998" s="7"/>
    </row>
    <row r="999" spans="8:13" ht="15.75" customHeight="1">
      <c r="H999" s="7"/>
      <c r="M999" s="7"/>
    </row>
    <row r="1000" spans="8:13" ht="15.75" customHeight="1">
      <c r="H1000" s="7"/>
      <c r="M1000" s="7"/>
    </row>
  </sheetData>
  <mergeCells count="9">
    <mergeCell ref="A18:N18"/>
    <mergeCell ref="B1:Q1"/>
    <mergeCell ref="B2:Q2"/>
    <mergeCell ref="R2:R5"/>
    <mergeCell ref="S2:S5"/>
    <mergeCell ref="A9:A10"/>
    <mergeCell ref="A11:A12"/>
    <mergeCell ref="A13:A14"/>
    <mergeCell ref="A15:A16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K1001"/>
  <sheetViews>
    <sheetView workbookViewId="0">
      <selection activeCell="AB15" sqref="AB15"/>
    </sheetView>
  </sheetViews>
  <sheetFormatPr defaultColWidth="14.42578125" defaultRowHeight="15" customHeight="1"/>
  <cols>
    <col min="1" max="1" width="21" customWidth="1"/>
    <col min="2" max="34" width="3.28515625" customWidth="1"/>
    <col min="35" max="35" width="7.5703125" customWidth="1"/>
    <col min="36" max="37" width="6.42578125" customWidth="1"/>
  </cols>
  <sheetData>
    <row r="1" spans="1:37" ht="30" customHeight="1">
      <c r="A1" s="1" t="s">
        <v>197</v>
      </c>
      <c r="B1" s="571" t="s">
        <v>208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72"/>
    </row>
    <row r="2" spans="1:37" ht="30" customHeight="1">
      <c r="A2" s="1" t="s">
        <v>43</v>
      </c>
      <c r="B2" s="587" t="s">
        <v>209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72"/>
      <c r="V2" s="588" t="s">
        <v>167</v>
      </c>
      <c r="W2" s="558"/>
      <c r="X2" s="558"/>
      <c r="Y2" s="558"/>
      <c r="Z2" s="558"/>
      <c r="AA2" s="558"/>
      <c r="AB2" s="558"/>
      <c r="AC2" s="558"/>
      <c r="AD2" s="558"/>
      <c r="AE2" s="588" t="s">
        <v>168</v>
      </c>
      <c r="AF2" s="572"/>
      <c r="AG2" s="588" t="s">
        <v>169</v>
      </c>
      <c r="AH2" s="572"/>
      <c r="AI2" s="130"/>
      <c r="AJ2" s="573" t="s">
        <v>47</v>
      </c>
      <c r="AK2" s="573" t="s">
        <v>48</v>
      </c>
    </row>
    <row r="3" spans="1:37">
      <c r="A3" s="17" t="s">
        <v>41</v>
      </c>
      <c r="B3" s="80" t="s">
        <v>50</v>
      </c>
      <c r="C3" s="80" t="s">
        <v>52</v>
      </c>
      <c r="D3" s="80" t="s">
        <v>53</v>
      </c>
      <c r="E3" s="80" t="s">
        <v>54</v>
      </c>
      <c r="F3" s="80" t="s">
        <v>55</v>
      </c>
      <c r="G3" s="80" t="s">
        <v>56</v>
      </c>
      <c r="H3" s="80" t="s">
        <v>58</v>
      </c>
      <c r="I3" s="80" t="s">
        <v>59</v>
      </c>
      <c r="J3" s="80" t="s">
        <v>60</v>
      </c>
      <c r="K3" s="80" t="s">
        <v>2</v>
      </c>
      <c r="L3" s="80" t="s">
        <v>6</v>
      </c>
      <c r="M3" s="80" t="s">
        <v>10</v>
      </c>
      <c r="N3" s="80" t="s">
        <v>16</v>
      </c>
      <c r="O3" s="80" t="s">
        <v>3</v>
      </c>
      <c r="P3" s="80" t="s">
        <v>8</v>
      </c>
      <c r="Q3" s="80" t="s">
        <v>12</v>
      </c>
      <c r="R3" s="80" t="s">
        <v>4</v>
      </c>
      <c r="S3" s="80" t="s">
        <v>5</v>
      </c>
      <c r="T3" s="80" t="s">
        <v>9</v>
      </c>
      <c r="U3" s="80" t="s">
        <v>15</v>
      </c>
      <c r="V3" s="80" t="s">
        <v>65</v>
      </c>
      <c r="W3" s="80" t="s">
        <v>67</v>
      </c>
      <c r="X3" s="80" t="s">
        <v>170</v>
      </c>
      <c r="Y3" s="80" t="s">
        <v>68</v>
      </c>
      <c r="Z3" s="80" t="s">
        <v>69</v>
      </c>
      <c r="AA3" s="80" t="s">
        <v>17</v>
      </c>
      <c r="AB3" s="80" t="s">
        <v>20</v>
      </c>
      <c r="AC3" s="80" t="s">
        <v>19</v>
      </c>
      <c r="AD3" s="80" t="s">
        <v>21</v>
      </c>
      <c r="AE3" s="80" t="s">
        <v>72</v>
      </c>
      <c r="AF3" s="80" t="s">
        <v>73</v>
      </c>
      <c r="AG3" s="80" t="s">
        <v>77</v>
      </c>
      <c r="AH3" s="80" t="s">
        <v>78</v>
      </c>
      <c r="AI3" s="20" t="s">
        <v>210</v>
      </c>
      <c r="AJ3" s="550"/>
      <c r="AK3" s="550"/>
    </row>
    <row r="4" spans="1:37">
      <c r="A4" s="21" t="s">
        <v>211</v>
      </c>
      <c r="B4" s="131">
        <v>0</v>
      </c>
      <c r="C4" s="131">
        <v>0</v>
      </c>
      <c r="D4" s="131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31">
        <v>0</v>
      </c>
      <c r="L4" s="131">
        <v>3</v>
      </c>
      <c r="M4" s="131">
        <v>0</v>
      </c>
      <c r="N4" s="131">
        <v>0</v>
      </c>
      <c r="O4" s="131">
        <v>3</v>
      </c>
      <c r="P4" s="131">
        <v>3</v>
      </c>
      <c r="Q4" s="131">
        <v>0</v>
      </c>
      <c r="R4" s="131">
        <v>0</v>
      </c>
      <c r="S4" s="131">
        <v>0</v>
      </c>
      <c r="T4" s="131">
        <v>0</v>
      </c>
      <c r="U4" s="131">
        <v>0</v>
      </c>
      <c r="V4" s="131">
        <v>0</v>
      </c>
      <c r="W4" s="131">
        <v>0</v>
      </c>
      <c r="X4" s="131">
        <v>0</v>
      </c>
      <c r="Y4" s="131">
        <v>3</v>
      </c>
      <c r="Z4" s="131">
        <v>3</v>
      </c>
      <c r="AA4" s="131">
        <v>0</v>
      </c>
      <c r="AB4" s="131">
        <v>0</v>
      </c>
      <c r="AC4" s="131">
        <v>0</v>
      </c>
      <c r="AD4" s="131">
        <v>0</v>
      </c>
      <c r="AE4" s="131">
        <v>0</v>
      </c>
      <c r="AF4" s="131">
        <v>0</v>
      </c>
      <c r="AG4" s="131">
        <v>0</v>
      </c>
      <c r="AH4" s="131">
        <v>0</v>
      </c>
      <c r="AI4" s="14"/>
      <c r="AJ4" s="550"/>
      <c r="AK4" s="550"/>
    </row>
    <row r="5" spans="1:37">
      <c r="A5" s="132" t="s">
        <v>212</v>
      </c>
      <c r="B5" s="133">
        <v>0</v>
      </c>
      <c r="C5" s="133">
        <v>0</v>
      </c>
      <c r="D5" s="133">
        <v>0</v>
      </c>
      <c r="E5" s="133">
        <v>0</v>
      </c>
      <c r="F5" s="133">
        <v>0</v>
      </c>
      <c r="G5" s="133">
        <v>0</v>
      </c>
      <c r="H5" s="133">
        <v>0</v>
      </c>
      <c r="I5" s="133">
        <v>0</v>
      </c>
      <c r="J5" s="133">
        <v>0</v>
      </c>
      <c r="K5" s="133">
        <v>0</v>
      </c>
      <c r="L5" s="133">
        <v>0</v>
      </c>
      <c r="M5" s="133">
        <v>0</v>
      </c>
      <c r="N5" s="133">
        <v>0</v>
      </c>
      <c r="O5" s="133">
        <v>0</v>
      </c>
      <c r="P5" s="133">
        <v>0</v>
      </c>
      <c r="Q5" s="133">
        <v>0</v>
      </c>
      <c r="R5" s="133">
        <v>0</v>
      </c>
      <c r="S5" s="133">
        <v>0</v>
      </c>
      <c r="T5" s="133">
        <v>0</v>
      </c>
      <c r="U5" s="133">
        <v>0</v>
      </c>
      <c r="V5" s="133">
        <v>0</v>
      </c>
      <c r="W5" s="133">
        <v>0</v>
      </c>
      <c r="X5" s="133">
        <v>0</v>
      </c>
      <c r="Y5" s="133">
        <v>0</v>
      </c>
      <c r="Z5" s="133">
        <v>0</v>
      </c>
      <c r="AA5" s="133">
        <v>2</v>
      </c>
      <c r="AB5" s="133">
        <v>0</v>
      </c>
      <c r="AC5" s="133">
        <v>2</v>
      </c>
      <c r="AD5" s="133">
        <v>0</v>
      </c>
      <c r="AE5" s="133">
        <v>0</v>
      </c>
      <c r="AF5" s="133">
        <v>0</v>
      </c>
      <c r="AG5" s="133">
        <v>0</v>
      </c>
      <c r="AH5" s="133">
        <v>0</v>
      </c>
      <c r="AI5" s="14"/>
      <c r="AJ5" s="551"/>
      <c r="AK5" s="551"/>
    </row>
    <row r="6" spans="1:37">
      <c r="A6" s="134" t="s">
        <v>213</v>
      </c>
      <c r="B6" s="135">
        <v>0</v>
      </c>
      <c r="C6" s="135">
        <v>0</v>
      </c>
      <c r="D6" s="135">
        <v>0</v>
      </c>
      <c r="E6" s="135">
        <v>0</v>
      </c>
      <c r="F6" s="135">
        <v>0</v>
      </c>
      <c r="G6" s="135">
        <v>0</v>
      </c>
      <c r="H6" s="135">
        <v>0</v>
      </c>
      <c r="I6" s="135">
        <v>0</v>
      </c>
      <c r="J6" s="135">
        <v>0</v>
      </c>
      <c r="K6" s="135">
        <v>0</v>
      </c>
      <c r="L6" s="135">
        <v>0</v>
      </c>
      <c r="M6" s="135">
        <v>0</v>
      </c>
      <c r="N6" s="135">
        <v>0</v>
      </c>
      <c r="O6" s="135">
        <v>0</v>
      </c>
      <c r="P6" s="135">
        <v>0</v>
      </c>
      <c r="Q6" s="135">
        <v>0</v>
      </c>
      <c r="R6" s="135">
        <v>0</v>
      </c>
      <c r="S6" s="135">
        <v>0</v>
      </c>
      <c r="T6" s="135">
        <v>0</v>
      </c>
      <c r="U6" s="135">
        <v>0</v>
      </c>
      <c r="V6" s="135">
        <v>0</v>
      </c>
      <c r="W6" s="135">
        <v>0</v>
      </c>
      <c r="X6" s="135">
        <v>0</v>
      </c>
      <c r="Y6" s="135">
        <v>0</v>
      </c>
      <c r="Z6" s="135">
        <v>0</v>
      </c>
      <c r="AA6" s="135">
        <v>0</v>
      </c>
      <c r="AB6" s="135">
        <v>0</v>
      </c>
      <c r="AC6" s="135">
        <v>0</v>
      </c>
      <c r="AD6" s="135">
        <v>0</v>
      </c>
      <c r="AE6" s="135">
        <v>0</v>
      </c>
      <c r="AF6" s="135">
        <v>0</v>
      </c>
      <c r="AG6" s="135">
        <v>4</v>
      </c>
      <c r="AH6" s="135">
        <v>0</v>
      </c>
      <c r="AI6" s="14">
        <f t="shared" ref="AI6:AI8" si="0">SUM(B6:AH6)</f>
        <v>4</v>
      </c>
      <c r="AJ6" s="11">
        <f>QUOTIENT(AI7,18)</f>
        <v>1</v>
      </c>
      <c r="AK6" s="14">
        <f>((AI7/18)-QUOTIENT(AI7,18))*18</f>
        <v>4.9999999999999982</v>
      </c>
    </row>
    <row r="7" spans="1:37">
      <c r="A7" s="12" t="s">
        <v>89</v>
      </c>
      <c r="B7" s="14">
        <f t="shared" ref="B7:K7" si="1">SUM(B4:B6)</f>
        <v>0</v>
      </c>
      <c r="C7" s="14">
        <f t="shared" si="1"/>
        <v>0</v>
      </c>
      <c r="D7" s="14">
        <f t="shared" si="1"/>
        <v>0</v>
      </c>
      <c r="E7" s="14">
        <f t="shared" si="1"/>
        <v>0</v>
      </c>
      <c r="F7" s="14">
        <f t="shared" si="1"/>
        <v>0</v>
      </c>
      <c r="G7" s="14">
        <f t="shared" si="1"/>
        <v>0</v>
      </c>
      <c r="H7" s="14">
        <f t="shared" si="1"/>
        <v>0</v>
      </c>
      <c r="I7" s="14">
        <f t="shared" si="1"/>
        <v>0</v>
      </c>
      <c r="J7" s="14">
        <f t="shared" si="1"/>
        <v>0</v>
      </c>
      <c r="K7" s="14">
        <f t="shared" si="1"/>
        <v>0</v>
      </c>
      <c r="L7" s="14">
        <v>3</v>
      </c>
      <c r="M7" s="14">
        <f t="shared" ref="M7:AH7" si="2">SUM(M4:M6)</f>
        <v>0</v>
      </c>
      <c r="N7" s="14">
        <f t="shared" si="2"/>
        <v>0</v>
      </c>
      <c r="O7" s="14">
        <f t="shared" si="2"/>
        <v>3</v>
      </c>
      <c r="P7" s="14">
        <f t="shared" si="2"/>
        <v>3</v>
      </c>
      <c r="Q7" s="14">
        <f t="shared" si="2"/>
        <v>0</v>
      </c>
      <c r="R7" s="14">
        <f t="shared" si="2"/>
        <v>0</v>
      </c>
      <c r="S7" s="14">
        <f t="shared" si="2"/>
        <v>0</v>
      </c>
      <c r="T7" s="14">
        <f t="shared" si="2"/>
        <v>0</v>
      </c>
      <c r="U7" s="14">
        <f t="shared" si="2"/>
        <v>0</v>
      </c>
      <c r="V7" s="14">
        <f t="shared" si="2"/>
        <v>0</v>
      </c>
      <c r="W7" s="14">
        <f t="shared" si="2"/>
        <v>0</v>
      </c>
      <c r="X7" s="14">
        <f t="shared" si="2"/>
        <v>0</v>
      </c>
      <c r="Y7" s="14">
        <f t="shared" si="2"/>
        <v>3</v>
      </c>
      <c r="Z7" s="14">
        <f t="shared" si="2"/>
        <v>3</v>
      </c>
      <c r="AA7" s="14">
        <f t="shared" si="2"/>
        <v>2</v>
      </c>
      <c r="AB7" s="14">
        <f t="shared" si="2"/>
        <v>0</v>
      </c>
      <c r="AC7" s="14">
        <f t="shared" si="2"/>
        <v>2</v>
      </c>
      <c r="AD7" s="14">
        <f t="shared" si="2"/>
        <v>0</v>
      </c>
      <c r="AE7" s="14">
        <f t="shared" si="2"/>
        <v>0</v>
      </c>
      <c r="AF7" s="14">
        <f t="shared" si="2"/>
        <v>0</v>
      </c>
      <c r="AG7" s="14">
        <f t="shared" si="2"/>
        <v>4</v>
      </c>
      <c r="AH7" s="14">
        <f t="shared" si="2"/>
        <v>0</v>
      </c>
      <c r="AI7" s="14">
        <f t="shared" si="0"/>
        <v>23</v>
      </c>
    </row>
    <row r="8" spans="1:37">
      <c r="A8" s="12" t="s">
        <v>103</v>
      </c>
      <c r="B8" s="14">
        <f t="shared" ref="B8:AH8" si="3">B7-SUM(B10:B11)</f>
        <v>0</v>
      </c>
      <c r="C8" s="14">
        <f t="shared" si="3"/>
        <v>0</v>
      </c>
      <c r="D8" s="14">
        <f t="shared" si="3"/>
        <v>0</v>
      </c>
      <c r="E8" s="14">
        <f t="shared" si="3"/>
        <v>0</v>
      </c>
      <c r="F8" s="14">
        <f t="shared" si="3"/>
        <v>0</v>
      </c>
      <c r="G8" s="14">
        <f t="shared" si="3"/>
        <v>0</v>
      </c>
      <c r="H8" s="14">
        <f t="shared" si="3"/>
        <v>0</v>
      </c>
      <c r="I8" s="14">
        <f t="shared" si="3"/>
        <v>0</v>
      </c>
      <c r="J8" s="14">
        <f t="shared" si="3"/>
        <v>0</v>
      </c>
      <c r="K8" s="14">
        <f t="shared" si="3"/>
        <v>0</v>
      </c>
      <c r="L8" s="14">
        <f t="shared" si="3"/>
        <v>0</v>
      </c>
      <c r="M8" s="14">
        <f t="shared" si="3"/>
        <v>0</v>
      </c>
      <c r="N8" s="14">
        <f t="shared" si="3"/>
        <v>0</v>
      </c>
      <c r="O8" s="14">
        <f t="shared" si="3"/>
        <v>0</v>
      </c>
      <c r="P8" s="14">
        <f t="shared" si="3"/>
        <v>0</v>
      </c>
      <c r="Q8" s="14">
        <f t="shared" si="3"/>
        <v>0</v>
      </c>
      <c r="R8" s="14">
        <f t="shared" si="3"/>
        <v>0</v>
      </c>
      <c r="S8" s="14">
        <f t="shared" si="3"/>
        <v>0</v>
      </c>
      <c r="T8" s="14">
        <f t="shared" si="3"/>
        <v>0</v>
      </c>
      <c r="U8" s="14">
        <f t="shared" si="3"/>
        <v>0</v>
      </c>
      <c r="V8" s="14">
        <f t="shared" si="3"/>
        <v>0</v>
      </c>
      <c r="W8" s="14">
        <f t="shared" si="3"/>
        <v>0</v>
      </c>
      <c r="X8" s="14">
        <f t="shared" si="3"/>
        <v>0</v>
      </c>
      <c r="Y8" s="14">
        <f t="shared" si="3"/>
        <v>0</v>
      </c>
      <c r="Z8" s="14">
        <f t="shared" si="3"/>
        <v>0</v>
      </c>
      <c r="AA8" s="14">
        <f t="shared" si="3"/>
        <v>0</v>
      </c>
      <c r="AB8" s="14">
        <f t="shared" si="3"/>
        <v>0</v>
      </c>
      <c r="AC8" s="14">
        <f t="shared" si="3"/>
        <v>0</v>
      </c>
      <c r="AD8" s="14">
        <f t="shared" si="3"/>
        <v>0</v>
      </c>
      <c r="AE8" s="14">
        <f t="shared" si="3"/>
        <v>0</v>
      </c>
      <c r="AF8" s="14">
        <f t="shared" si="3"/>
        <v>0</v>
      </c>
      <c r="AG8" s="14">
        <f t="shared" si="3"/>
        <v>0</v>
      </c>
      <c r="AH8" s="14">
        <f t="shared" si="3"/>
        <v>0</v>
      </c>
      <c r="AI8" s="14">
        <f t="shared" si="0"/>
        <v>0</v>
      </c>
    </row>
    <row r="9" spans="1:37" ht="30" customHeight="1">
      <c r="A9" s="111" t="s">
        <v>113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7"/>
      <c r="W9" s="137"/>
      <c r="X9" s="137"/>
      <c r="Y9" s="137"/>
      <c r="Z9" s="137"/>
      <c r="AA9" s="137"/>
      <c r="AB9" s="137"/>
      <c r="AC9" s="137"/>
      <c r="AD9" s="137"/>
      <c r="AE9" s="138"/>
      <c r="AF9" s="137"/>
      <c r="AG9" s="137"/>
      <c r="AH9" s="137"/>
      <c r="AI9" s="8"/>
    </row>
    <row r="10" spans="1:37" ht="30" customHeight="1">
      <c r="A10" s="139" t="s">
        <v>214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>
        <v>3</v>
      </c>
      <c r="M10" s="120"/>
      <c r="N10" s="120"/>
      <c r="O10" s="140">
        <v>3</v>
      </c>
      <c r="P10" s="140">
        <v>3</v>
      </c>
      <c r="Q10" s="120"/>
      <c r="R10" s="120"/>
      <c r="S10" s="120"/>
      <c r="T10" s="120"/>
      <c r="U10" s="120"/>
      <c r="V10" s="120"/>
      <c r="W10" s="120"/>
      <c r="X10" s="120"/>
      <c r="Y10" s="140">
        <v>3</v>
      </c>
      <c r="Z10" s="140">
        <v>3</v>
      </c>
      <c r="AA10" s="120">
        <v>2</v>
      </c>
      <c r="AB10" s="120"/>
      <c r="AC10" s="141">
        <v>2</v>
      </c>
      <c r="AD10" s="120"/>
      <c r="AE10" s="142"/>
      <c r="AF10" s="120"/>
      <c r="AG10" s="120">
        <v>4</v>
      </c>
      <c r="AH10" s="120"/>
      <c r="AI10" s="53">
        <f t="shared" ref="AI10:AI11" si="4">SUM(B10:AH10)</f>
        <v>23</v>
      </c>
    </row>
    <row r="11" spans="1:37" ht="43.5" customHeight="1">
      <c r="A11" s="105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120"/>
      <c r="X11" s="120"/>
      <c r="Y11" s="120"/>
      <c r="Z11" s="120"/>
      <c r="AA11" s="120"/>
      <c r="AB11" s="120"/>
      <c r="AC11" s="120"/>
      <c r="AD11" s="120"/>
      <c r="AE11" s="142"/>
      <c r="AF11" s="120"/>
      <c r="AG11" s="120"/>
      <c r="AH11" s="120"/>
      <c r="AI11" s="53">
        <f t="shared" si="4"/>
        <v>0</v>
      </c>
    </row>
    <row r="12" spans="1:37">
      <c r="A12" s="7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7"/>
    </row>
    <row r="13" spans="1:37">
      <c r="A13" s="7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7"/>
    </row>
    <row r="14" spans="1:37">
      <c r="A14" s="7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7"/>
    </row>
    <row r="15" spans="1:37">
      <c r="A15" s="7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7"/>
    </row>
    <row r="16" spans="1:37" ht="15.75" customHeight="1">
      <c r="A16" s="7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7"/>
    </row>
    <row r="17" spans="1:35" ht="15.75" customHeight="1">
      <c r="A17" s="7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7"/>
    </row>
    <row r="18" spans="1:35" ht="15.75" customHeight="1">
      <c r="A18" s="7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7"/>
    </row>
    <row r="19" spans="1:35" ht="15.75" customHeight="1">
      <c r="A19" s="7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7"/>
    </row>
    <row r="20" spans="1:35" ht="15.75" customHeight="1">
      <c r="A20" s="7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7"/>
    </row>
    <row r="21" spans="1:35" ht="15.75" customHeight="1">
      <c r="A21" s="7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7"/>
    </row>
    <row r="22" spans="1:35" ht="15.75" customHeight="1">
      <c r="A22" s="7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7"/>
    </row>
    <row r="23" spans="1:35" ht="15.75" customHeight="1">
      <c r="A23" s="7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7"/>
    </row>
    <row r="24" spans="1:35" ht="15.75" customHeight="1">
      <c r="A24" s="7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7"/>
    </row>
    <row r="25" spans="1:35" ht="15.75" customHeight="1">
      <c r="A25" s="7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7"/>
    </row>
    <row r="26" spans="1:35" ht="15.75" customHeight="1">
      <c r="A26" s="7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7"/>
    </row>
    <row r="27" spans="1:35" ht="15.75" customHeight="1">
      <c r="A27" s="7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7"/>
    </row>
    <row r="28" spans="1:35" ht="15.75" customHeight="1">
      <c r="A28" s="7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7"/>
    </row>
    <row r="29" spans="1:35" ht="15.75" customHeight="1">
      <c r="A29" s="7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7"/>
    </row>
    <row r="30" spans="1:35" ht="15.75" customHeight="1">
      <c r="A30" s="7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7"/>
    </row>
    <row r="31" spans="1:35" ht="15.75" customHeight="1">
      <c r="A31" s="7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7"/>
    </row>
    <row r="32" spans="1:35" ht="15.75" customHeight="1">
      <c r="A32" s="7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7"/>
    </row>
    <row r="33" spans="1:35" ht="15.75" customHeight="1">
      <c r="A33" s="7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7"/>
    </row>
    <row r="34" spans="1:35" ht="15.75" customHeight="1">
      <c r="A34" s="7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7"/>
    </row>
    <row r="35" spans="1:35" ht="15.75" customHeight="1">
      <c r="A35" s="7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7"/>
    </row>
    <row r="36" spans="1:35" ht="15.75" customHeight="1">
      <c r="A36" s="7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7"/>
    </row>
    <row r="37" spans="1:35" ht="15.75" customHeight="1">
      <c r="A37" s="7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7"/>
    </row>
    <row r="38" spans="1:35" ht="15.75" customHeight="1">
      <c r="A38" s="7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7"/>
    </row>
    <row r="39" spans="1:35" ht="15.75" customHeight="1">
      <c r="A39" s="7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7"/>
    </row>
    <row r="40" spans="1:35" ht="15.75" customHeight="1">
      <c r="A40" s="7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7"/>
    </row>
    <row r="41" spans="1:35" ht="15.75" customHeight="1">
      <c r="A41" s="7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7"/>
    </row>
    <row r="42" spans="1:35" ht="15.75" customHeight="1">
      <c r="A42" s="7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7"/>
    </row>
    <row r="43" spans="1:35" ht="15.75" customHeight="1">
      <c r="A43" s="7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7"/>
    </row>
    <row r="44" spans="1:35" ht="15.75" customHeight="1">
      <c r="A44" s="7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7"/>
    </row>
    <row r="45" spans="1:35" ht="15.75" customHeight="1">
      <c r="A45" s="7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7"/>
    </row>
    <row r="46" spans="1:35" ht="15.75" customHeight="1">
      <c r="A46" s="7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7"/>
    </row>
    <row r="47" spans="1:35" ht="15.75" customHeight="1">
      <c r="A47" s="7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7"/>
    </row>
    <row r="48" spans="1:35" ht="15.75" customHeight="1">
      <c r="A48" s="7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7"/>
    </row>
    <row r="49" spans="1:35" ht="15.75" customHeight="1">
      <c r="A49" s="7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7"/>
    </row>
    <row r="50" spans="1:35" ht="15.75" customHeight="1">
      <c r="A50" s="7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7"/>
    </row>
    <row r="51" spans="1:35" ht="15.75" customHeight="1">
      <c r="A51" s="7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7"/>
    </row>
    <row r="52" spans="1:35" ht="15.75" customHeight="1">
      <c r="A52" s="7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7"/>
    </row>
    <row r="53" spans="1:35" ht="15.75" customHeight="1">
      <c r="A53" s="7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7"/>
    </row>
    <row r="54" spans="1:35" ht="15.75" customHeight="1">
      <c r="A54" s="7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7"/>
    </row>
    <row r="55" spans="1:35" ht="15.75" customHeight="1">
      <c r="A55" s="7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7"/>
    </row>
    <row r="56" spans="1:35" ht="15.75" customHeight="1">
      <c r="A56" s="7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7"/>
    </row>
    <row r="57" spans="1:35" ht="15.75" customHeight="1">
      <c r="A57" s="7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7"/>
    </row>
    <row r="58" spans="1:35" ht="15.75" customHeight="1">
      <c r="A58" s="7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7"/>
    </row>
    <row r="59" spans="1:35" ht="15.75" customHeight="1">
      <c r="A59" s="7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7"/>
    </row>
    <row r="60" spans="1:35" ht="15.75" customHeight="1">
      <c r="A60" s="7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3"/>
      <c r="AI60" s="7"/>
    </row>
    <row r="61" spans="1:35" ht="15.75" customHeight="1">
      <c r="A61" s="7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7"/>
    </row>
    <row r="62" spans="1:35" ht="15.75" customHeight="1">
      <c r="A62" s="7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7"/>
    </row>
    <row r="63" spans="1:35" ht="15.75" customHeight="1">
      <c r="A63" s="7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7"/>
    </row>
    <row r="64" spans="1:35" ht="15.75" customHeight="1">
      <c r="A64" s="7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7"/>
    </row>
    <row r="65" spans="1:35" ht="15.75" customHeight="1">
      <c r="A65" s="7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7"/>
    </row>
    <row r="66" spans="1:35" ht="15.75" customHeight="1">
      <c r="A66" s="7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3"/>
      <c r="AI66" s="7"/>
    </row>
    <row r="67" spans="1:35" ht="15.75" customHeight="1">
      <c r="A67" s="7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7"/>
    </row>
    <row r="68" spans="1:35" ht="15.75" customHeight="1">
      <c r="A68" s="7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7"/>
    </row>
    <row r="69" spans="1:35" ht="15.75" customHeight="1">
      <c r="A69" s="7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7"/>
    </row>
    <row r="70" spans="1:35" ht="15.75" customHeight="1">
      <c r="A70" s="7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7"/>
    </row>
    <row r="71" spans="1:35" ht="15.75" customHeight="1">
      <c r="A71" s="7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7"/>
    </row>
    <row r="72" spans="1:35" ht="15.75" customHeight="1">
      <c r="A72" s="7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7"/>
    </row>
    <row r="73" spans="1:35" ht="15.75" customHeight="1">
      <c r="A73" s="7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7"/>
    </row>
    <row r="74" spans="1:35" ht="15.75" customHeight="1">
      <c r="A74" s="7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7"/>
    </row>
    <row r="75" spans="1:35" ht="15.75" customHeight="1">
      <c r="A75" s="7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7"/>
    </row>
    <row r="76" spans="1:35" ht="15.75" customHeight="1">
      <c r="A76" s="7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7"/>
    </row>
    <row r="77" spans="1:35" ht="15.75" customHeight="1">
      <c r="A77" s="7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7"/>
    </row>
    <row r="78" spans="1:35" ht="15.75" customHeight="1">
      <c r="A78" s="7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7"/>
    </row>
    <row r="79" spans="1:35" ht="15.75" customHeight="1">
      <c r="A79" s="7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7"/>
    </row>
    <row r="80" spans="1:35" ht="15.75" customHeight="1">
      <c r="A80" s="7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7"/>
    </row>
    <row r="81" spans="1:35" ht="15.75" customHeight="1">
      <c r="A81" s="7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7"/>
    </row>
    <row r="82" spans="1:35" ht="15.75" customHeight="1">
      <c r="A82" s="7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7"/>
    </row>
    <row r="83" spans="1:35" ht="15.75" customHeight="1">
      <c r="A83" s="7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7"/>
    </row>
    <row r="84" spans="1:35" ht="15.75" customHeight="1">
      <c r="A84" s="7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7"/>
    </row>
    <row r="85" spans="1:35" ht="15.75" customHeight="1">
      <c r="A85" s="7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7"/>
    </row>
    <row r="86" spans="1:35" ht="15.75" customHeight="1">
      <c r="A86" s="7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7"/>
    </row>
    <row r="87" spans="1:35" ht="15.75" customHeight="1">
      <c r="A87" s="7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7"/>
    </row>
    <row r="88" spans="1:35" ht="15.75" customHeight="1">
      <c r="A88" s="7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7"/>
    </row>
    <row r="89" spans="1:35" ht="15.75" customHeight="1">
      <c r="A89" s="7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7"/>
    </row>
    <row r="90" spans="1:35" ht="15.75" customHeight="1">
      <c r="A90" s="7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7"/>
    </row>
    <row r="91" spans="1:35" ht="15.75" customHeight="1">
      <c r="A91" s="7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7"/>
    </row>
    <row r="92" spans="1:35" ht="15.75" customHeight="1">
      <c r="A92" s="7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7"/>
    </row>
    <row r="93" spans="1:35" ht="15.75" customHeight="1">
      <c r="A93" s="7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7"/>
    </row>
    <row r="94" spans="1:35" ht="15.75" customHeight="1">
      <c r="A94" s="7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7"/>
    </row>
    <row r="95" spans="1:35" ht="15.75" customHeight="1">
      <c r="A95" s="7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7"/>
    </row>
    <row r="96" spans="1:35" ht="15.75" customHeight="1">
      <c r="A96" s="7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7"/>
    </row>
    <row r="97" spans="1:35" ht="15.75" customHeight="1">
      <c r="A97" s="7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7"/>
    </row>
    <row r="98" spans="1:35" ht="15.75" customHeight="1">
      <c r="A98" s="7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7"/>
    </row>
    <row r="99" spans="1:35" ht="15.75" customHeight="1">
      <c r="A99" s="7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7"/>
    </row>
    <row r="100" spans="1:35" ht="15.75" customHeight="1">
      <c r="A100" s="7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7"/>
    </row>
    <row r="101" spans="1:35" ht="15.75" customHeight="1">
      <c r="A101" s="7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7"/>
    </row>
    <row r="102" spans="1:35" ht="15.75" customHeight="1">
      <c r="A102" s="7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7"/>
    </row>
    <row r="103" spans="1:35" ht="15.75" customHeight="1">
      <c r="A103" s="7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7"/>
    </row>
    <row r="104" spans="1:35" ht="15.75" customHeight="1">
      <c r="A104" s="7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7"/>
    </row>
    <row r="105" spans="1:35" ht="15.75" customHeight="1">
      <c r="A105" s="7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7"/>
    </row>
    <row r="106" spans="1:35" ht="15.75" customHeight="1">
      <c r="A106" s="7"/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7"/>
    </row>
    <row r="107" spans="1:35" ht="15.75" customHeight="1">
      <c r="A107" s="7"/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7"/>
    </row>
    <row r="108" spans="1:35" ht="15.75" customHeight="1">
      <c r="A108" s="7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7"/>
    </row>
    <row r="109" spans="1:35" ht="15.75" customHeight="1">
      <c r="A109" s="7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7"/>
    </row>
    <row r="110" spans="1:35" ht="15.75" customHeight="1">
      <c r="A110" s="7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7"/>
    </row>
    <row r="111" spans="1:35" ht="15.75" customHeight="1">
      <c r="A111" s="7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7"/>
    </row>
    <row r="112" spans="1:35" ht="15.75" customHeight="1">
      <c r="A112" s="7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7"/>
    </row>
    <row r="113" spans="1:35" ht="15.75" customHeight="1">
      <c r="A113" s="7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7"/>
    </row>
    <row r="114" spans="1:35" ht="15.75" customHeight="1">
      <c r="A114" s="7"/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7"/>
    </row>
    <row r="115" spans="1:35" ht="15.75" customHeight="1">
      <c r="A115" s="7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7"/>
    </row>
    <row r="116" spans="1:35" ht="15.75" customHeight="1">
      <c r="A116" s="7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7"/>
    </row>
    <row r="117" spans="1:35" ht="15.75" customHeight="1">
      <c r="A117" s="7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7"/>
    </row>
    <row r="118" spans="1:35" ht="15.75" customHeight="1">
      <c r="A118" s="7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7"/>
    </row>
    <row r="119" spans="1:35" ht="15.75" customHeight="1">
      <c r="A119" s="7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7"/>
    </row>
    <row r="120" spans="1:35" ht="15.75" customHeight="1">
      <c r="A120" s="7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7"/>
    </row>
    <row r="121" spans="1:35" ht="15.75" customHeight="1">
      <c r="A121" s="7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7"/>
    </row>
    <row r="122" spans="1:35" ht="15.75" customHeight="1">
      <c r="A122" s="7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7"/>
    </row>
    <row r="123" spans="1:35" ht="15.75" customHeight="1">
      <c r="A123" s="7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7"/>
    </row>
    <row r="124" spans="1:35" ht="15.75" customHeight="1">
      <c r="A124" s="7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7"/>
    </row>
    <row r="125" spans="1:35" ht="15.75" customHeight="1">
      <c r="A125" s="7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7"/>
    </row>
    <row r="126" spans="1:35" ht="15.75" customHeight="1">
      <c r="A126" s="7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7"/>
    </row>
    <row r="127" spans="1:35" ht="15.75" customHeight="1">
      <c r="A127" s="7"/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7"/>
    </row>
    <row r="128" spans="1:35" ht="15.75" customHeight="1">
      <c r="A128" s="7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7"/>
    </row>
    <row r="129" spans="1:35" ht="15.75" customHeight="1">
      <c r="A129" s="7"/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7"/>
    </row>
    <row r="130" spans="1:35" ht="15.75" customHeight="1">
      <c r="A130" s="7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7"/>
    </row>
    <row r="131" spans="1:35" ht="15.75" customHeight="1">
      <c r="A131" s="7"/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7"/>
    </row>
    <row r="132" spans="1:35" ht="15.75" customHeight="1">
      <c r="A132" s="7"/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7"/>
    </row>
    <row r="133" spans="1:35" ht="15.75" customHeight="1">
      <c r="A133" s="7"/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7"/>
    </row>
    <row r="134" spans="1:35" ht="15.75" customHeight="1">
      <c r="A134" s="7"/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7"/>
    </row>
    <row r="135" spans="1:35" ht="15.75" customHeight="1">
      <c r="A135" s="7"/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7"/>
    </row>
    <row r="136" spans="1:35" ht="15.75" customHeight="1">
      <c r="A136" s="7"/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7"/>
    </row>
    <row r="137" spans="1:35" ht="15.75" customHeight="1">
      <c r="A137" s="7"/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7"/>
    </row>
    <row r="138" spans="1:35" ht="15.75" customHeight="1">
      <c r="A138" s="7"/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7"/>
    </row>
    <row r="139" spans="1:35" ht="15.75" customHeight="1">
      <c r="A139" s="7"/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7"/>
    </row>
    <row r="140" spans="1:35" ht="15.75" customHeight="1">
      <c r="A140" s="7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7"/>
    </row>
    <row r="141" spans="1:35" ht="15.75" customHeight="1">
      <c r="A141" s="7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7"/>
    </row>
    <row r="142" spans="1:35" ht="15.75" customHeight="1">
      <c r="A142" s="7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7"/>
    </row>
    <row r="143" spans="1:35" ht="15.75" customHeight="1">
      <c r="A143" s="7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7"/>
    </row>
    <row r="144" spans="1:35" ht="15.75" customHeight="1">
      <c r="A144" s="7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7"/>
    </row>
    <row r="145" spans="1:35" ht="15.75" customHeight="1">
      <c r="A145" s="7"/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7"/>
    </row>
    <row r="146" spans="1:35" ht="15.75" customHeight="1">
      <c r="A146" s="7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7"/>
    </row>
    <row r="147" spans="1:35" ht="15.75" customHeight="1">
      <c r="A147" s="7"/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7"/>
    </row>
    <row r="148" spans="1:35" ht="15.75" customHeight="1">
      <c r="A148" s="7"/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7"/>
    </row>
    <row r="149" spans="1:35" ht="15.75" customHeight="1">
      <c r="A149" s="7"/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7"/>
    </row>
    <row r="150" spans="1:35" ht="15.75" customHeight="1">
      <c r="A150" s="7"/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7"/>
    </row>
    <row r="151" spans="1:35" ht="15.75" customHeight="1">
      <c r="A151" s="7"/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7"/>
    </row>
    <row r="152" spans="1:35" ht="15.75" customHeight="1">
      <c r="A152" s="7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7"/>
    </row>
    <row r="153" spans="1:35" ht="15.75" customHeight="1">
      <c r="A153" s="7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7"/>
    </row>
    <row r="154" spans="1:35" ht="15.75" customHeight="1">
      <c r="A154" s="7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7"/>
    </row>
    <row r="155" spans="1:35" ht="15.75" customHeight="1">
      <c r="A155" s="7"/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7"/>
    </row>
    <row r="156" spans="1:35" ht="15.75" customHeight="1">
      <c r="A156" s="7"/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7"/>
    </row>
    <row r="157" spans="1:35" ht="15.75" customHeight="1">
      <c r="A157" s="7"/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7"/>
    </row>
    <row r="158" spans="1:35" ht="15.75" customHeight="1">
      <c r="A158" s="7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7"/>
    </row>
    <row r="159" spans="1:35" ht="15.75" customHeight="1">
      <c r="A159" s="7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7"/>
    </row>
    <row r="160" spans="1:35" ht="15.75" customHeight="1">
      <c r="A160" s="7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7"/>
    </row>
    <row r="161" spans="1:35" ht="15.75" customHeight="1">
      <c r="A161" s="7"/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7"/>
    </row>
    <row r="162" spans="1:35" ht="15.75" customHeight="1">
      <c r="A162" s="7"/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7"/>
    </row>
    <row r="163" spans="1:35" ht="15.75" customHeight="1">
      <c r="A163" s="7"/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7"/>
    </row>
    <row r="164" spans="1:35" ht="15.75" customHeight="1">
      <c r="A164" s="7"/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7"/>
    </row>
    <row r="165" spans="1:35" ht="15.75" customHeight="1">
      <c r="A165" s="7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7"/>
    </row>
    <row r="166" spans="1:35" ht="15.75" customHeight="1">
      <c r="A166" s="7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7"/>
    </row>
    <row r="167" spans="1:35" ht="15.75" customHeight="1">
      <c r="A167" s="7"/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7"/>
    </row>
    <row r="168" spans="1:35" ht="15.75" customHeight="1">
      <c r="A168" s="7"/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7"/>
    </row>
    <row r="169" spans="1:35" ht="15.75" customHeight="1">
      <c r="A169" s="7"/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7"/>
    </row>
    <row r="170" spans="1:35" ht="15.75" customHeight="1">
      <c r="A170" s="7"/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7"/>
    </row>
    <row r="171" spans="1:35" ht="15.75" customHeight="1">
      <c r="A171" s="7"/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7"/>
    </row>
    <row r="172" spans="1:35" ht="15.75" customHeight="1">
      <c r="A172" s="7"/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7"/>
    </row>
    <row r="173" spans="1:35" ht="15.75" customHeight="1">
      <c r="A173" s="7"/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7"/>
    </row>
    <row r="174" spans="1:35" ht="15.75" customHeight="1">
      <c r="A174" s="7"/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7"/>
    </row>
    <row r="175" spans="1:35" ht="15.75" customHeight="1">
      <c r="A175" s="7"/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7"/>
    </row>
    <row r="176" spans="1:35" ht="15.75" customHeight="1">
      <c r="A176" s="7"/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7"/>
    </row>
    <row r="177" spans="1:35" ht="15.75" customHeight="1">
      <c r="A177" s="7"/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7"/>
    </row>
    <row r="178" spans="1:35" ht="15.75" customHeight="1">
      <c r="A178" s="7"/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7"/>
    </row>
    <row r="179" spans="1:35" ht="15.75" customHeight="1">
      <c r="A179" s="7"/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7"/>
    </row>
    <row r="180" spans="1:35" ht="15.75" customHeight="1">
      <c r="A180" s="7"/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7"/>
    </row>
    <row r="181" spans="1:35" ht="15.75" customHeight="1">
      <c r="A181" s="7"/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7"/>
    </row>
    <row r="182" spans="1:35" ht="15.75" customHeight="1">
      <c r="A182" s="7"/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7"/>
    </row>
    <row r="183" spans="1:35" ht="15.75" customHeight="1">
      <c r="A183" s="7"/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7"/>
    </row>
    <row r="184" spans="1:35" ht="15.75" customHeight="1">
      <c r="A184" s="7"/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7"/>
    </row>
    <row r="185" spans="1:35" ht="15.75" customHeight="1">
      <c r="A185" s="7"/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7"/>
    </row>
    <row r="186" spans="1:35" ht="15.75" customHeight="1">
      <c r="A186" s="7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7"/>
    </row>
    <row r="187" spans="1:35" ht="15.75" customHeight="1">
      <c r="A187" s="7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7"/>
    </row>
    <row r="188" spans="1:35" ht="15.75" customHeight="1">
      <c r="A188" s="7"/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7"/>
    </row>
    <row r="189" spans="1:35" ht="15.75" customHeight="1">
      <c r="A189" s="7"/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7"/>
    </row>
    <row r="190" spans="1:35" ht="15.75" customHeight="1">
      <c r="A190" s="7"/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7"/>
    </row>
    <row r="191" spans="1:35" ht="15.75" customHeight="1">
      <c r="A191" s="7"/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7"/>
    </row>
    <row r="192" spans="1:35" ht="15.75" customHeight="1">
      <c r="A192" s="7"/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7"/>
    </row>
    <row r="193" spans="1:35" ht="15.75" customHeight="1">
      <c r="A193" s="7"/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7"/>
    </row>
    <row r="194" spans="1:35" ht="15.75" customHeight="1">
      <c r="A194" s="7"/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7"/>
    </row>
    <row r="195" spans="1:35" ht="15.75" customHeight="1">
      <c r="A195" s="7"/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7"/>
    </row>
    <row r="196" spans="1:35" ht="15.75" customHeight="1">
      <c r="A196" s="7"/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7"/>
    </row>
    <row r="197" spans="1:35" ht="15.75" customHeight="1">
      <c r="A197" s="7"/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7"/>
    </row>
    <row r="198" spans="1:35" ht="15.75" customHeight="1">
      <c r="A198" s="7"/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7"/>
    </row>
    <row r="199" spans="1:35" ht="15.75" customHeight="1">
      <c r="A199" s="7"/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7"/>
    </row>
    <row r="200" spans="1:35" ht="15.75" customHeight="1">
      <c r="A200" s="7"/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7"/>
    </row>
    <row r="201" spans="1:35" ht="15.75" customHeight="1">
      <c r="A201" s="7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7"/>
    </row>
    <row r="202" spans="1:35" ht="15.75" customHeight="1">
      <c r="A202" s="7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7"/>
    </row>
    <row r="203" spans="1:35" ht="15.75" customHeight="1">
      <c r="A203" s="7"/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7"/>
    </row>
    <row r="204" spans="1:35" ht="15.75" customHeight="1">
      <c r="A204" s="7"/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7"/>
    </row>
    <row r="205" spans="1:35" ht="15.75" customHeight="1">
      <c r="A205" s="7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7"/>
    </row>
    <row r="206" spans="1:35" ht="15.75" customHeight="1">
      <c r="A206" s="7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7"/>
    </row>
    <row r="207" spans="1:35" ht="15.75" customHeight="1">
      <c r="A207" s="7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7"/>
    </row>
    <row r="208" spans="1:35" ht="15.75" customHeight="1">
      <c r="A208" s="7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7"/>
    </row>
    <row r="209" spans="1:35" ht="15.75" customHeight="1">
      <c r="A209" s="7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7"/>
    </row>
    <row r="210" spans="1:35" ht="15.75" customHeight="1">
      <c r="A210" s="7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7"/>
    </row>
    <row r="211" spans="1:35" ht="15.75" customHeight="1">
      <c r="A211" s="7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7"/>
    </row>
    <row r="212" spans="1:35" ht="15.75" customHeight="1">
      <c r="A212" s="7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7"/>
    </row>
    <row r="213" spans="1:35" ht="15.75" customHeight="1">
      <c r="A213" s="7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7"/>
    </row>
    <row r="214" spans="1:35" ht="15.75" customHeight="1">
      <c r="A214" s="7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7"/>
    </row>
    <row r="215" spans="1:35" ht="15.75" customHeight="1">
      <c r="A215" s="7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7"/>
    </row>
    <row r="216" spans="1:35" ht="15.75" customHeight="1">
      <c r="A216" s="7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7"/>
    </row>
    <row r="217" spans="1:35" ht="15.75" customHeight="1">
      <c r="A217" s="7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7"/>
    </row>
    <row r="218" spans="1:35" ht="15.75" customHeight="1">
      <c r="A218" s="7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7"/>
    </row>
    <row r="219" spans="1:35" ht="15.75" customHeight="1">
      <c r="A219" s="7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7"/>
    </row>
    <row r="220" spans="1:35" ht="15.75" customHeight="1">
      <c r="A220" s="7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7"/>
    </row>
    <row r="221" spans="1:35" ht="15.75" customHeight="1">
      <c r="A221" s="7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7"/>
    </row>
    <row r="222" spans="1:35" ht="15.75" customHeight="1">
      <c r="E222" s="7"/>
      <c r="F222" s="7"/>
      <c r="M222" s="7"/>
      <c r="R222" s="7"/>
      <c r="AC222" s="7"/>
    </row>
    <row r="223" spans="1:35" ht="15.75" customHeight="1">
      <c r="E223" s="7"/>
      <c r="F223" s="7"/>
      <c r="M223" s="7"/>
      <c r="R223" s="7"/>
      <c r="AC223" s="7"/>
    </row>
    <row r="224" spans="1:35" ht="15.75" customHeight="1">
      <c r="E224" s="7"/>
      <c r="F224" s="7"/>
      <c r="M224" s="7"/>
      <c r="R224" s="7"/>
      <c r="AC224" s="7"/>
    </row>
    <row r="225" spans="5:29" ht="15.75" customHeight="1">
      <c r="E225" s="7"/>
      <c r="F225" s="7"/>
      <c r="M225" s="7"/>
      <c r="R225" s="7"/>
      <c r="AC225" s="7"/>
    </row>
    <row r="226" spans="5:29" ht="15.75" customHeight="1">
      <c r="E226" s="7"/>
      <c r="F226" s="7"/>
      <c r="M226" s="7"/>
      <c r="R226" s="7"/>
      <c r="AC226" s="7"/>
    </row>
    <row r="227" spans="5:29" ht="15.75" customHeight="1">
      <c r="E227" s="7"/>
      <c r="F227" s="7"/>
      <c r="M227" s="7"/>
      <c r="R227" s="7"/>
      <c r="AC227" s="7"/>
    </row>
    <row r="228" spans="5:29" ht="15.75" customHeight="1">
      <c r="E228" s="7"/>
      <c r="F228" s="7"/>
      <c r="M228" s="7"/>
      <c r="R228" s="7"/>
      <c r="AC228" s="7"/>
    </row>
    <row r="229" spans="5:29" ht="15.75" customHeight="1">
      <c r="E229" s="7"/>
      <c r="F229" s="7"/>
      <c r="M229" s="7"/>
      <c r="R229" s="7"/>
      <c r="AC229" s="7"/>
    </row>
    <row r="230" spans="5:29" ht="15.75" customHeight="1">
      <c r="E230" s="7"/>
      <c r="F230" s="7"/>
      <c r="M230" s="7"/>
      <c r="R230" s="7"/>
      <c r="AC230" s="7"/>
    </row>
    <row r="231" spans="5:29" ht="15.75" customHeight="1">
      <c r="E231" s="7"/>
      <c r="F231" s="7"/>
      <c r="M231" s="7"/>
      <c r="R231" s="7"/>
      <c r="AC231" s="7"/>
    </row>
    <row r="232" spans="5:29" ht="15.75" customHeight="1">
      <c r="E232" s="7"/>
      <c r="F232" s="7"/>
      <c r="M232" s="7"/>
      <c r="R232" s="7"/>
      <c r="AC232" s="7"/>
    </row>
    <row r="233" spans="5:29" ht="15.75" customHeight="1">
      <c r="E233" s="7"/>
      <c r="F233" s="7"/>
      <c r="M233" s="7"/>
      <c r="R233" s="7"/>
      <c r="AC233" s="7"/>
    </row>
    <row r="234" spans="5:29" ht="15.75" customHeight="1">
      <c r="E234" s="7"/>
      <c r="F234" s="7"/>
      <c r="M234" s="7"/>
      <c r="R234" s="7"/>
      <c r="AC234" s="7"/>
    </row>
    <row r="235" spans="5:29" ht="15.75" customHeight="1">
      <c r="E235" s="7"/>
      <c r="F235" s="7"/>
      <c r="M235" s="7"/>
      <c r="R235" s="7"/>
      <c r="AC235" s="7"/>
    </row>
    <row r="236" spans="5:29" ht="15.75" customHeight="1">
      <c r="E236" s="7"/>
      <c r="F236" s="7"/>
      <c r="M236" s="7"/>
      <c r="R236" s="7"/>
      <c r="AC236" s="7"/>
    </row>
    <row r="237" spans="5:29" ht="15.75" customHeight="1">
      <c r="E237" s="7"/>
      <c r="F237" s="7"/>
      <c r="M237" s="7"/>
      <c r="R237" s="7"/>
      <c r="AC237" s="7"/>
    </row>
    <row r="238" spans="5:29" ht="15.75" customHeight="1">
      <c r="E238" s="7"/>
      <c r="F238" s="7"/>
      <c r="M238" s="7"/>
      <c r="R238" s="7"/>
      <c r="AC238" s="7"/>
    </row>
    <row r="239" spans="5:29" ht="15.75" customHeight="1">
      <c r="E239" s="7"/>
      <c r="F239" s="7"/>
      <c r="M239" s="7"/>
      <c r="R239" s="7"/>
      <c r="AC239" s="7"/>
    </row>
    <row r="240" spans="5:29" ht="15.75" customHeight="1">
      <c r="E240" s="7"/>
      <c r="F240" s="7"/>
      <c r="M240" s="7"/>
      <c r="R240" s="7"/>
      <c r="AC240" s="7"/>
    </row>
    <row r="241" spans="5:29" ht="15.75" customHeight="1">
      <c r="E241" s="7"/>
      <c r="F241" s="7"/>
      <c r="M241" s="7"/>
      <c r="R241" s="7"/>
      <c r="AC241" s="7"/>
    </row>
    <row r="242" spans="5:29" ht="15.75" customHeight="1">
      <c r="E242" s="7"/>
      <c r="F242" s="7"/>
      <c r="M242" s="7"/>
      <c r="R242" s="7"/>
      <c r="AC242" s="7"/>
    </row>
    <row r="243" spans="5:29" ht="15.75" customHeight="1">
      <c r="E243" s="7"/>
      <c r="F243" s="7"/>
      <c r="M243" s="7"/>
      <c r="R243" s="7"/>
      <c r="AC243" s="7"/>
    </row>
    <row r="244" spans="5:29" ht="15.75" customHeight="1">
      <c r="E244" s="7"/>
      <c r="F244" s="7"/>
      <c r="M244" s="7"/>
      <c r="R244" s="7"/>
      <c r="AC244" s="7"/>
    </row>
    <row r="245" spans="5:29" ht="15.75" customHeight="1">
      <c r="E245" s="7"/>
      <c r="F245" s="7"/>
      <c r="M245" s="7"/>
      <c r="R245" s="7"/>
      <c r="AC245" s="7"/>
    </row>
    <row r="246" spans="5:29" ht="15.75" customHeight="1">
      <c r="E246" s="7"/>
      <c r="F246" s="7"/>
      <c r="M246" s="7"/>
      <c r="R246" s="7"/>
      <c r="AC246" s="7"/>
    </row>
    <row r="247" spans="5:29" ht="15.75" customHeight="1">
      <c r="E247" s="7"/>
      <c r="F247" s="7"/>
      <c r="M247" s="7"/>
      <c r="R247" s="7"/>
      <c r="AC247" s="7"/>
    </row>
    <row r="248" spans="5:29" ht="15.75" customHeight="1">
      <c r="E248" s="7"/>
      <c r="F248" s="7"/>
      <c r="M248" s="7"/>
      <c r="R248" s="7"/>
      <c r="AC248" s="7"/>
    </row>
    <row r="249" spans="5:29" ht="15.75" customHeight="1">
      <c r="E249" s="7"/>
      <c r="F249" s="7"/>
      <c r="M249" s="7"/>
      <c r="R249" s="7"/>
      <c r="AC249" s="7"/>
    </row>
    <row r="250" spans="5:29" ht="15.75" customHeight="1">
      <c r="E250" s="7"/>
      <c r="F250" s="7"/>
      <c r="M250" s="7"/>
      <c r="R250" s="7"/>
      <c r="AC250" s="7"/>
    </row>
    <row r="251" spans="5:29" ht="15.75" customHeight="1">
      <c r="E251" s="7"/>
      <c r="F251" s="7"/>
      <c r="M251" s="7"/>
      <c r="R251" s="7"/>
      <c r="AC251" s="7"/>
    </row>
    <row r="252" spans="5:29" ht="15.75" customHeight="1">
      <c r="E252" s="7"/>
      <c r="F252" s="7"/>
      <c r="M252" s="7"/>
      <c r="R252" s="7"/>
      <c r="AC252" s="7"/>
    </row>
    <row r="253" spans="5:29" ht="15.75" customHeight="1">
      <c r="E253" s="7"/>
      <c r="F253" s="7"/>
      <c r="M253" s="7"/>
      <c r="R253" s="7"/>
      <c r="AC253" s="7"/>
    </row>
    <row r="254" spans="5:29" ht="15.75" customHeight="1">
      <c r="E254" s="7"/>
      <c r="F254" s="7"/>
      <c r="M254" s="7"/>
      <c r="R254" s="7"/>
      <c r="AC254" s="7"/>
    </row>
    <row r="255" spans="5:29" ht="15.75" customHeight="1">
      <c r="E255" s="7"/>
      <c r="F255" s="7"/>
      <c r="M255" s="7"/>
      <c r="R255" s="7"/>
      <c r="AC255" s="7"/>
    </row>
    <row r="256" spans="5:29" ht="15.75" customHeight="1">
      <c r="E256" s="7"/>
      <c r="F256" s="7"/>
      <c r="M256" s="7"/>
      <c r="R256" s="7"/>
      <c r="AC256" s="7"/>
    </row>
    <row r="257" spans="5:29" ht="15.75" customHeight="1">
      <c r="E257" s="7"/>
      <c r="F257" s="7"/>
      <c r="M257" s="7"/>
      <c r="R257" s="7"/>
      <c r="AC257" s="7"/>
    </row>
    <row r="258" spans="5:29" ht="15.75" customHeight="1">
      <c r="E258" s="7"/>
      <c r="F258" s="7"/>
      <c r="M258" s="7"/>
      <c r="R258" s="7"/>
      <c r="AC258" s="7"/>
    </row>
    <row r="259" spans="5:29" ht="15.75" customHeight="1">
      <c r="E259" s="7"/>
      <c r="F259" s="7"/>
      <c r="M259" s="7"/>
      <c r="R259" s="7"/>
      <c r="AC259" s="7"/>
    </row>
    <row r="260" spans="5:29" ht="15.75" customHeight="1">
      <c r="E260" s="7"/>
      <c r="F260" s="7"/>
      <c r="M260" s="7"/>
      <c r="R260" s="7"/>
      <c r="AC260" s="7"/>
    </row>
    <row r="261" spans="5:29" ht="15.75" customHeight="1">
      <c r="E261" s="7"/>
      <c r="F261" s="7"/>
      <c r="M261" s="7"/>
      <c r="R261" s="7"/>
      <c r="AC261" s="7"/>
    </row>
    <row r="262" spans="5:29" ht="15.75" customHeight="1">
      <c r="E262" s="7"/>
      <c r="F262" s="7"/>
      <c r="M262" s="7"/>
      <c r="R262" s="7"/>
      <c r="AC262" s="7"/>
    </row>
    <row r="263" spans="5:29" ht="15.75" customHeight="1">
      <c r="E263" s="7"/>
      <c r="F263" s="7"/>
      <c r="M263" s="7"/>
      <c r="R263" s="7"/>
      <c r="AC263" s="7"/>
    </row>
    <row r="264" spans="5:29" ht="15.75" customHeight="1">
      <c r="E264" s="7"/>
      <c r="F264" s="7"/>
      <c r="M264" s="7"/>
      <c r="R264" s="7"/>
      <c r="AC264" s="7"/>
    </row>
    <row r="265" spans="5:29" ht="15.75" customHeight="1">
      <c r="E265" s="7"/>
      <c r="F265" s="7"/>
      <c r="M265" s="7"/>
      <c r="R265" s="7"/>
      <c r="AC265" s="7"/>
    </row>
    <row r="266" spans="5:29" ht="15.75" customHeight="1">
      <c r="E266" s="7"/>
      <c r="F266" s="7"/>
      <c r="M266" s="7"/>
      <c r="R266" s="7"/>
      <c r="AC266" s="7"/>
    </row>
    <row r="267" spans="5:29" ht="15.75" customHeight="1">
      <c r="E267" s="7"/>
      <c r="F267" s="7"/>
      <c r="M267" s="7"/>
      <c r="R267" s="7"/>
      <c r="AC267" s="7"/>
    </row>
    <row r="268" spans="5:29" ht="15.75" customHeight="1">
      <c r="E268" s="7"/>
      <c r="F268" s="7"/>
      <c r="M268" s="7"/>
      <c r="R268" s="7"/>
      <c r="AC268" s="7"/>
    </row>
    <row r="269" spans="5:29" ht="15.75" customHeight="1">
      <c r="E269" s="7"/>
      <c r="F269" s="7"/>
      <c r="M269" s="7"/>
      <c r="R269" s="7"/>
      <c r="AC269" s="7"/>
    </row>
    <row r="270" spans="5:29" ht="15.75" customHeight="1">
      <c r="E270" s="7"/>
      <c r="F270" s="7"/>
      <c r="M270" s="7"/>
      <c r="R270" s="7"/>
      <c r="AC270" s="7"/>
    </row>
    <row r="271" spans="5:29" ht="15.75" customHeight="1">
      <c r="E271" s="7"/>
      <c r="F271" s="7"/>
      <c r="M271" s="7"/>
      <c r="R271" s="7"/>
      <c r="AC271" s="7"/>
    </row>
    <row r="272" spans="5:29" ht="15.75" customHeight="1">
      <c r="E272" s="7"/>
      <c r="F272" s="7"/>
      <c r="M272" s="7"/>
      <c r="R272" s="7"/>
      <c r="AC272" s="7"/>
    </row>
    <row r="273" spans="5:29" ht="15.75" customHeight="1">
      <c r="E273" s="7"/>
      <c r="F273" s="7"/>
      <c r="M273" s="7"/>
      <c r="R273" s="7"/>
      <c r="AC273" s="7"/>
    </row>
    <row r="274" spans="5:29" ht="15.75" customHeight="1">
      <c r="E274" s="7"/>
      <c r="F274" s="7"/>
      <c r="M274" s="7"/>
      <c r="R274" s="7"/>
      <c r="AC274" s="7"/>
    </row>
    <row r="275" spans="5:29" ht="15.75" customHeight="1">
      <c r="E275" s="7"/>
      <c r="F275" s="7"/>
      <c r="M275" s="7"/>
      <c r="R275" s="7"/>
      <c r="AC275" s="7"/>
    </row>
    <row r="276" spans="5:29" ht="15.75" customHeight="1">
      <c r="E276" s="7"/>
      <c r="F276" s="7"/>
      <c r="M276" s="7"/>
      <c r="R276" s="7"/>
      <c r="AC276" s="7"/>
    </row>
    <row r="277" spans="5:29" ht="15.75" customHeight="1">
      <c r="E277" s="7"/>
      <c r="F277" s="7"/>
      <c r="M277" s="7"/>
      <c r="R277" s="7"/>
      <c r="AC277" s="7"/>
    </row>
    <row r="278" spans="5:29" ht="15.75" customHeight="1">
      <c r="E278" s="7"/>
      <c r="F278" s="7"/>
      <c r="M278" s="7"/>
      <c r="R278" s="7"/>
      <c r="AC278" s="7"/>
    </row>
    <row r="279" spans="5:29" ht="15.75" customHeight="1">
      <c r="E279" s="7"/>
      <c r="F279" s="7"/>
      <c r="M279" s="7"/>
      <c r="R279" s="7"/>
      <c r="AC279" s="7"/>
    </row>
    <row r="280" spans="5:29" ht="15.75" customHeight="1">
      <c r="E280" s="7"/>
      <c r="F280" s="7"/>
      <c r="M280" s="7"/>
      <c r="R280" s="7"/>
      <c r="AC280" s="7"/>
    </row>
    <row r="281" spans="5:29" ht="15.75" customHeight="1">
      <c r="E281" s="7"/>
      <c r="F281" s="7"/>
      <c r="M281" s="7"/>
      <c r="R281" s="7"/>
      <c r="AC281" s="7"/>
    </row>
    <row r="282" spans="5:29" ht="15.75" customHeight="1">
      <c r="E282" s="7"/>
      <c r="F282" s="7"/>
      <c r="M282" s="7"/>
      <c r="R282" s="7"/>
      <c r="AC282" s="7"/>
    </row>
    <row r="283" spans="5:29" ht="15.75" customHeight="1">
      <c r="E283" s="7"/>
      <c r="F283" s="7"/>
      <c r="M283" s="7"/>
      <c r="R283" s="7"/>
      <c r="AC283" s="7"/>
    </row>
    <row r="284" spans="5:29" ht="15.75" customHeight="1">
      <c r="E284" s="7"/>
      <c r="F284" s="7"/>
      <c r="M284" s="7"/>
      <c r="R284" s="7"/>
      <c r="AC284" s="7"/>
    </row>
    <row r="285" spans="5:29" ht="15.75" customHeight="1">
      <c r="E285" s="7"/>
      <c r="F285" s="7"/>
      <c r="M285" s="7"/>
      <c r="R285" s="7"/>
      <c r="AC285" s="7"/>
    </row>
    <row r="286" spans="5:29" ht="15.75" customHeight="1">
      <c r="E286" s="7"/>
      <c r="F286" s="7"/>
      <c r="M286" s="7"/>
      <c r="R286" s="7"/>
      <c r="AC286" s="7"/>
    </row>
    <row r="287" spans="5:29" ht="15.75" customHeight="1">
      <c r="E287" s="7"/>
      <c r="F287" s="7"/>
      <c r="M287" s="7"/>
      <c r="R287" s="7"/>
      <c r="AC287" s="7"/>
    </row>
    <row r="288" spans="5:29" ht="15.75" customHeight="1">
      <c r="E288" s="7"/>
      <c r="F288" s="7"/>
      <c r="M288" s="7"/>
      <c r="R288" s="7"/>
      <c r="AC288" s="7"/>
    </row>
    <row r="289" spans="5:29" ht="15.75" customHeight="1">
      <c r="E289" s="7"/>
      <c r="F289" s="7"/>
      <c r="M289" s="7"/>
      <c r="R289" s="7"/>
      <c r="AC289" s="7"/>
    </row>
    <row r="290" spans="5:29" ht="15.75" customHeight="1">
      <c r="E290" s="7"/>
      <c r="F290" s="7"/>
      <c r="M290" s="7"/>
      <c r="R290" s="7"/>
      <c r="AC290" s="7"/>
    </row>
    <row r="291" spans="5:29" ht="15.75" customHeight="1">
      <c r="E291" s="7"/>
      <c r="F291" s="7"/>
      <c r="M291" s="7"/>
      <c r="R291" s="7"/>
      <c r="AC291" s="7"/>
    </row>
    <row r="292" spans="5:29" ht="15.75" customHeight="1">
      <c r="E292" s="7"/>
      <c r="F292" s="7"/>
      <c r="M292" s="7"/>
      <c r="R292" s="7"/>
      <c r="AC292" s="7"/>
    </row>
    <row r="293" spans="5:29" ht="15.75" customHeight="1">
      <c r="E293" s="7"/>
      <c r="F293" s="7"/>
      <c r="M293" s="7"/>
      <c r="R293" s="7"/>
      <c r="AC293" s="7"/>
    </row>
    <row r="294" spans="5:29" ht="15.75" customHeight="1">
      <c r="E294" s="7"/>
      <c r="F294" s="7"/>
      <c r="M294" s="7"/>
      <c r="R294" s="7"/>
      <c r="AC294" s="7"/>
    </row>
    <row r="295" spans="5:29" ht="15.75" customHeight="1">
      <c r="E295" s="7"/>
      <c r="F295" s="7"/>
      <c r="M295" s="7"/>
      <c r="R295" s="7"/>
      <c r="AC295" s="7"/>
    </row>
    <row r="296" spans="5:29" ht="15.75" customHeight="1">
      <c r="E296" s="7"/>
      <c r="F296" s="7"/>
      <c r="M296" s="7"/>
      <c r="R296" s="7"/>
      <c r="AC296" s="7"/>
    </row>
    <row r="297" spans="5:29" ht="15.75" customHeight="1">
      <c r="E297" s="7"/>
      <c r="F297" s="7"/>
      <c r="M297" s="7"/>
      <c r="R297" s="7"/>
      <c r="AC297" s="7"/>
    </row>
    <row r="298" spans="5:29" ht="15.75" customHeight="1">
      <c r="E298" s="7"/>
      <c r="F298" s="7"/>
      <c r="M298" s="7"/>
      <c r="R298" s="7"/>
      <c r="AC298" s="7"/>
    </row>
    <row r="299" spans="5:29" ht="15.75" customHeight="1">
      <c r="E299" s="7"/>
      <c r="F299" s="7"/>
      <c r="M299" s="7"/>
      <c r="R299" s="7"/>
      <c r="AC299" s="7"/>
    </row>
    <row r="300" spans="5:29" ht="15.75" customHeight="1">
      <c r="E300" s="7"/>
      <c r="F300" s="7"/>
      <c r="M300" s="7"/>
      <c r="R300" s="7"/>
      <c r="AC300" s="7"/>
    </row>
    <row r="301" spans="5:29" ht="15.75" customHeight="1">
      <c r="E301" s="7"/>
      <c r="F301" s="7"/>
      <c r="M301" s="7"/>
      <c r="R301" s="7"/>
      <c r="AC301" s="7"/>
    </row>
    <row r="302" spans="5:29" ht="15.75" customHeight="1">
      <c r="E302" s="7"/>
      <c r="F302" s="7"/>
      <c r="M302" s="7"/>
      <c r="R302" s="7"/>
      <c r="AC302" s="7"/>
    </row>
    <row r="303" spans="5:29" ht="15.75" customHeight="1">
      <c r="E303" s="7"/>
      <c r="F303" s="7"/>
      <c r="M303" s="7"/>
      <c r="R303" s="7"/>
      <c r="AC303" s="7"/>
    </row>
    <row r="304" spans="5:29" ht="15.75" customHeight="1">
      <c r="E304" s="7"/>
      <c r="F304" s="7"/>
      <c r="M304" s="7"/>
      <c r="R304" s="7"/>
      <c r="AC304" s="7"/>
    </row>
    <row r="305" spans="5:29" ht="15.75" customHeight="1">
      <c r="E305" s="7"/>
      <c r="F305" s="7"/>
      <c r="M305" s="7"/>
      <c r="R305" s="7"/>
      <c r="AC305" s="7"/>
    </row>
    <row r="306" spans="5:29" ht="15.75" customHeight="1">
      <c r="E306" s="7"/>
      <c r="F306" s="7"/>
      <c r="M306" s="7"/>
      <c r="R306" s="7"/>
      <c r="AC306" s="7"/>
    </row>
    <row r="307" spans="5:29" ht="15.75" customHeight="1">
      <c r="E307" s="7"/>
      <c r="F307" s="7"/>
      <c r="M307" s="7"/>
      <c r="R307" s="7"/>
      <c r="AC307" s="7"/>
    </row>
    <row r="308" spans="5:29" ht="15.75" customHeight="1">
      <c r="E308" s="7"/>
      <c r="F308" s="7"/>
      <c r="M308" s="7"/>
      <c r="R308" s="7"/>
      <c r="AC308" s="7"/>
    </row>
    <row r="309" spans="5:29" ht="15.75" customHeight="1">
      <c r="E309" s="7"/>
      <c r="F309" s="7"/>
      <c r="M309" s="7"/>
      <c r="R309" s="7"/>
      <c r="AC309" s="7"/>
    </row>
    <row r="310" spans="5:29" ht="15.75" customHeight="1">
      <c r="E310" s="7"/>
      <c r="F310" s="7"/>
      <c r="M310" s="7"/>
      <c r="R310" s="7"/>
      <c r="AC310" s="7"/>
    </row>
    <row r="311" spans="5:29" ht="15.75" customHeight="1">
      <c r="E311" s="7"/>
      <c r="F311" s="7"/>
      <c r="M311" s="7"/>
      <c r="R311" s="7"/>
      <c r="AC311" s="7"/>
    </row>
    <row r="312" spans="5:29" ht="15.75" customHeight="1">
      <c r="E312" s="7"/>
      <c r="F312" s="7"/>
      <c r="M312" s="7"/>
      <c r="R312" s="7"/>
      <c r="AC312" s="7"/>
    </row>
    <row r="313" spans="5:29" ht="15.75" customHeight="1">
      <c r="E313" s="7"/>
      <c r="F313" s="7"/>
      <c r="M313" s="7"/>
      <c r="R313" s="7"/>
      <c r="AC313" s="7"/>
    </row>
    <row r="314" spans="5:29" ht="15.75" customHeight="1">
      <c r="E314" s="7"/>
      <c r="F314" s="7"/>
      <c r="M314" s="7"/>
      <c r="R314" s="7"/>
      <c r="AC314" s="7"/>
    </row>
    <row r="315" spans="5:29" ht="15.75" customHeight="1">
      <c r="E315" s="7"/>
      <c r="F315" s="7"/>
      <c r="M315" s="7"/>
      <c r="R315" s="7"/>
      <c r="AC315" s="7"/>
    </row>
    <row r="316" spans="5:29" ht="15.75" customHeight="1">
      <c r="E316" s="7"/>
      <c r="F316" s="7"/>
      <c r="M316" s="7"/>
      <c r="R316" s="7"/>
      <c r="AC316" s="7"/>
    </row>
    <row r="317" spans="5:29" ht="15.75" customHeight="1">
      <c r="E317" s="7"/>
      <c r="F317" s="7"/>
      <c r="M317" s="7"/>
      <c r="R317" s="7"/>
      <c r="AC317" s="7"/>
    </row>
    <row r="318" spans="5:29" ht="15.75" customHeight="1">
      <c r="E318" s="7"/>
      <c r="F318" s="7"/>
      <c r="M318" s="7"/>
      <c r="R318" s="7"/>
      <c r="AC318" s="7"/>
    </row>
    <row r="319" spans="5:29" ht="15.75" customHeight="1">
      <c r="E319" s="7"/>
      <c r="F319" s="7"/>
      <c r="M319" s="7"/>
      <c r="R319" s="7"/>
      <c r="AC319" s="7"/>
    </row>
    <row r="320" spans="5:29" ht="15.75" customHeight="1">
      <c r="E320" s="7"/>
      <c r="F320" s="7"/>
      <c r="M320" s="7"/>
      <c r="R320" s="7"/>
      <c r="AC320" s="7"/>
    </row>
    <row r="321" spans="5:29" ht="15.75" customHeight="1">
      <c r="E321" s="7"/>
      <c r="F321" s="7"/>
      <c r="M321" s="7"/>
      <c r="R321" s="7"/>
      <c r="AC321" s="7"/>
    </row>
    <row r="322" spans="5:29" ht="15.75" customHeight="1">
      <c r="E322" s="7"/>
      <c r="F322" s="7"/>
      <c r="M322" s="7"/>
      <c r="R322" s="7"/>
      <c r="AC322" s="7"/>
    </row>
    <row r="323" spans="5:29" ht="15.75" customHeight="1">
      <c r="E323" s="7"/>
      <c r="F323" s="7"/>
      <c r="M323" s="7"/>
      <c r="R323" s="7"/>
      <c r="AC323" s="7"/>
    </row>
    <row r="324" spans="5:29" ht="15.75" customHeight="1">
      <c r="E324" s="7"/>
      <c r="F324" s="7"/>
      <c r="M324" s="7"/>
      <c r="R324" s="7"/>
      <c r="AC324" s="7"/>
    </row>
    <row r="325" spans="5:29" ht="15.75" customHeight="1">
      <c r="E325" s="7"/>
      <c r="F325" s="7"/>
      <c r="M325" s="7"/>
      <c r="R325" s="7"/>
      <c r="AC325" s="7"/>
    </row>
    <row r="326" spans="5:29" ht="15.75" customHeight="1">
      <c r="E326" s="7"/>
      <c r="F326" s="7"/>
      <c r="M326" s="7"/>
      <c r="R326" s="7"/>
      <c r="AC326" s="7"/>
    </row>
    <row r="327" spans="5:29" ht="15.75" customHeight="1">
      <c r="E327" s="7"/>
      <c r="F327" s="7"/>
      <c r="M327" s="7"/>
      <c r="R327" s="7"/>
      <c r="AC327" s="7"/>
    </row>
    <row r="328" spans="5:29" ht="15.75" customHeight="1">
      <c r="E328" s="7"/>
      <c r="F328" s="7"/>
      <c r="M328" s="7"/>
      <c r="R328" s="7"/>
      <c r="AC328" s="7"/>
    </row>
    <row r="329" spans="5:29" ht="15.75" customHeight="1">
      <c r="E329" s="7"/>
      <c r="F329" s="7"/>
      <c r="M329" s="7"/>
      <c r="R329" s="7"/>
      <c r="AC329" s="7"/>
    </row>
    <row r="330" spans="5:29" ht="15.75" customHeight="1">
      <c r="E330" s="7"/>
      <c r="F330" s="7"/>
      <c r="M330" s="7"/>
      <c r="R330" s="7"/>
      <c r="AC330" s="7"/>
    </row>
    <row r="331" spans="5:29" ht="15.75" customHeight="1">
      <c r="E331" s="7"/>
      <c r="F331" s="7"/>
      <c r="M331" s="7"/>
      <c r="R331" s="7"/>
      <c r="AC331" s="7"/>
    </row>
    <row r="332" spans="5:29" ht="15.75" customHeight="1">
      <c r="E332" s="7"/>
      <c r="F332" s="7"/>
      <c r="M332" s="7"/>
      <c r="R332" s="7"/>
      <c r="AC332" s="7"/>
    </row>
    <row r="333" spans="5:29" ht="15.75" customHeight="1">
      <c r="E333" s="7"/>
      <c r="F333" s="7"/>
      <c r="M333" s="7"/>
      <c r="R333" s="7"/>
      <c r="AC333" s="7"/>
    </row>
    <row r="334" spans="5:29" ht="15.75" customHeight="1">
      <c r="E334" s="7"/>
      <c r="F334" s="7"/>
      <c r="M334" s="7"/>
      <c r="R334" s="7"/>
      <c r="AC334" s="7"/>
    </row>
    <row r="335" spans="5:29" ht="15.75" customHeight="1">
      <c r="E335" s="7"/>
      <c r="F335" s="7"/>
      <c r="M335" s="7"/>
      <c r="R335" s="7"/>
      <c r="AC335" s="7"/>
    </row>
    <row r="336" spans="5:29" ht="15.75" customHeight="1">
      <c r="E336" s="7"/>
      <c r="F336" s="7"/>
      <c r="M336" s="7"/>
      <c r="R336" s="7"/>
      <c r="AC336" s="7"/>
    </row>
    <row r="337" spans="5:29" ht="15.75" customHeight="1">
      <c r="E337" s="7"/>
      <c r="F337" s="7"/>
      <c r="M337" s="7"/>
      <c r="R337" s="7"/>
      <c r="AC337" s="7"/>
    </row>
    <row r="338" spans="5:29" ht="15.75" customHeight="1">
      <c r="E338" s="7"/>
      <c r="F338" s="7"/>
      <c r="M338" s="7"/>
      <c r="R338" s="7"/>
      <c r="AC338" s="7"/>
    </row>
    <row r="339" spans="5:29" ht="15.75" customHeight="1">
      <c r="E339" s="7"/>
      <c r="F339" s="7"/>
      <c r="M339" s="7"/>
      <c r="R339" s="7"/>
      <c r="AC339" s="7"/>
    </row>
    <row r="340" spans="5:29" ht="15.75" customHeight="1">
      <c r="E340" s="7"/>
      <c r="F340" s="7"/>
      <c r="M340" s="7"/>
      <c r="R340" s="7"/>
      <c r="AC340" s="7"/>
    </row>
    <row r="341" spans="5:29" ht="15.75" customHeight="1">
      <c r="E341" s="7"/>
      <c r="F341" s="7"/>
      <c r="M341" s="7"/>
      <c r="R341" s="7"/>
      <c r="AC341" s="7"/>
    </row>
    <row r="342" spans="5:29" ht="15.75" customHeight="1">
      <c r="E342" s="7"/>
      <c r="F342" s="7"/>
      <c r="M342" s="7"/>
      <c r="R342" s="7"/>
      <c r="AC342" s="7"/>
    </row>
    <row r="343" spans="5:29" ht="15.75" customHeight="1">
      <c r="E343" s="7"/>
      <c r="F343" s="7"/>
      <c r="M343" s="7"/>
      <c r="R343" s="7"/>
      <c r="AC343" s="7"/>
    </row>
    <row r="344" spans="5:29" ht="15.75" customHeight="1">
      <c r="E344" s="7"/>
      <c r="F344" s="7"/>
      <c r="M344" s="7"/>
      <c r="R344" s="7"/>
      <c r="AC344" s="7"/>
    </row>
    <row r="345" spans="5:29" ht="15.75" customHeight="1">
      <c r="E345" s="7"/>
      <c r="F345" s="7"/>
      <c r="M345" s="7"/>
      <c r="R345" s="7"/>
      <c r="AC345" s="7"/>
    </row>
    <row r="346" spans="5:29" ht="15.75" customHeight="1">
      <c r="E346" s="7"/>
      <c r="F346" s="7"/>
      <c r="M346" s="7"/>
      <c r="R346" s="7"/>
      <c r="AC346" s="7"/>
    </row>
    <row r="347" spans="5:29" ht="15.75" customHeight="1">
      <c r="E347" s="7"/>
      <c r="F347" s="7"/>
      <c r="M347" s="7"/>
      <c r="R347" s="7"/>
      <c r="AC347" s="7"/>
    </row>
    <row r="348" spans="5:29" ht="15.75" customHeight="1">
      <c r="E348" s="7"/>
      <c r="F348" s="7"/>
      <c r="M348" s="7"/>
      <c r="R348" s="7"/>
      <c r="AC348" s="7"/>
    </row>
    <row r="349" spans="5:29" ht="15.75" customHeight="1">
      <c r="E349" s="7"/>
      <c r="F349" s="7"/>
      <c r="M349" s="7"/>
      <c r="R349" s="7"/>
      <c r="AC349" s="7"/>
    </row>
    <row r="350" spans="5:29" ht="15.75" customHeight="1">
      <c r="E350" s="7"/>
      <c r="F350" s="7"/>
      <c r="M350" s="7"/>
      <c r="R350" s="7"/>
      <c r="AC350" s="7"/>
    </row>
    <row r="351" spans="5:29" ht="15.75" customHeight="1">
      <c r="E351" s="7"/>
      <c r="F351" s="7"/>
      <c r="M351" s="7"/>
      <c r="R351" s="7"/>
      <c r="AC351" s="7"/>
    </row>
    <row r="352" spans="5:29" ht="15.75" customHeight="1">
      <c r="E352" s="7"/>
      <c r="F352" s="7"/>
      <c r="M352" s="7"/>
      <c r="R352" s="7"/>
      <c r="AC352" s="7"/>
    </row>
    <row r="353" spans="5:29" ht="15.75" customHeight="1">
      <c r="E353" s="7"/>
      <c r="F353" s="7"/>
      <c r="M353" s="7"/>
      <c r="R353" s="7"/>
      <c r="AC353" s="7"/>
    </row>
    <row r="354" spans="5:29" ht="15.75" customHeight="1">
      <c r="E354" s="7"/>
      <c r="F354" s="7"/>
      <c r="M354" s="7"/>
      <c r="R354" s="7"/>
      <c r="AC354" s="7"/>
    </row>
    <row r="355" spans="5:29" ht="15.75" customHeight="1">
      <c r="E355" s="7"/>
      <c r="F355" s="7"/>
      <c r="M355" s="7"/>
      <c r="R355" s="7"/>
      <c r="AC355" s="7"/>
    </row>
    <row r="356" spans="5:29" ht="15.75" customHeight="1">
      <c r="E356" s="7"/>
      <c r="F356" s="7"/>
      <c r="M356" s="7"/>
      <c r="R356" s="7"/>
      <c r="AC356" s="7"/>
    </row>
    <row r="357" spans="5:29" ht="15.75" customHeight="1">
      <c r="E357" s="7"/>
      <c r="F357" s="7"/>
      <c r="M357" s="7"/>
      <c r="R357" s="7"/>
      <c r="AC357" s="7"/>
    </row>
    <row r="358" spans="5:29" ht="15.75" customHeight="1">
      <c r="E358" s="7"/>
      <c r="F358" s="7"/>
      <c r="M358" s="7"/>
      <c r="R358" s="7"/>
      <c r="AC358" s="7"/>
    </row>
    <row r="359" spans="5:29" ht="15.75" customHeight="1">
      <c r="E359" s="7"/>
      <c r="F359" s="7"/>
      <c r="M359" s="7"/>
      <c r="R359" s="7"/>
      <c r="AC359" s="7"/>
    </row>
    <row r="360" spans="5:29" ht="15.75" customHeight="1">
      <c r="E360" s="7"/>
      <c r="F360" s="7"/>
      <c r="M360" s="7"/>
      <c r="R360" s="7"/>
      <c r="AC360" s="7"/>
    </row>
    <row r="361" spans="5:29" ht="15.75" customHeight="1">
      <c r="E361" s="7"/>
      <c r="F361" s="7"/>
      <c r="M361" s="7"/>
      <c r="R361" s="7"/>
      <c r="AC361" s="7"/>
    </row>
    <row r="362" spans="5:29" ht="15.75" customHeight="1">
      <c r="E362" s="7"/>
      <c r="F362" s="7"/>
      <c r="M362" s="7"/>
      <c r="R362" s="7"/>
      <c r="AC362" s="7"/>
    </row>
    <row r="363" spans="5:29" ht="15.75" customHeight="1">
      <c r="E363" s="7"/>
      <c r="F363" s="7"/>
      <c r="M363" s="7"/>
      <c r="R363" s="7"/>
      <c r="AC363" s="7"/>
    </row>
    <row r="364" spans="5:29" ht="15.75" customHeight="1">
      <c r="E364" s="7"/>
      <c r="F364" s="7"/>
      <c r="M364" s="7"/>
      <c r="R364" s="7"/>
      <c r="AC364" s="7"/>
    </row>
    <row r="365" spans="5:29" ht="15.75" customHeight="1">
      <c r="E365" s="7"/>
      <c r="F365" s="7"/>
      <c r="M365" s="7"/>
      <c r="R365" s="7"/>
      <c r="AC365" s="7"/>
    </row>
    <row r="366" spans="5:29" ht="15.75" customHeight="1">
      <c r="E366" s="7"/>
      <c r="F366" s="7"/>
      <c r="M366" s="7"/>
      <c r="R366" s="7"/>
      <c r="AC366" s="7"/>
    </row>
    <row r="367" spans="5:29" ht="15.75" customHeight="1">
      <c r="E367" s="7"/>
      <c r="F367" s="7"/>
      <c r="M367" s="7"/>
      <c r="R367" s="7"/>
      <c r="AC367" s="7"/>
    </row>
    <row r="368" spans="5:29" ht="15.75" customHeight="1">
      <c r="E368" s="7"/>
      <c r="F368" s="7"/>
      <c r="M368" s="7"/>
      <c r="R368" s="7"/>
      <c r="AC368" s="7"/>
    </row>
    <row r="369" spans="5:29" ht="15.75" customHeight="1">
      <c r="E369" s="7"/>
      <c r="F369" s="7"/>
      <c r="M369" s="7"/>
      <c r="R369" s="7"/>
      <c r="AC369" s="7"/>
    </row>
    <row r="370" spans="5:29" ht="15.75" customHeight="1">
      <c r="E370" s="7"/>
      <c r="F370" s="7"/>
      <c r="M370" s="7"/>
      <c r="R370" s="7"/>
      <c r="AC370" s="7"/>
    </row>
    <row r="371" spans="5:29" ht="15.75" customHeight="1">
      <c r="E371" s="7"/>
      <c r="F371" s="7"/>
      <c r="M371" s="7"/>
      <c r="R371" s="7"/>
      <c r="AC371" s="7"/>
    </row>
    <row r="372" spans="5:29" ht="15.75" customHeight="1">
      <c r="E372" s="7"/>
      <c r="F372" s="7"/>
      <c r="M372" s="7"/>
      <c r="R372" s="7"/>
      <c r="AC372" s="7"/>
    </row>
    <row r="373" spans="5:29" ht="15.75" customHeight="1">
      <c r="E373" s="7"/>
      <c r="F373" s="7"/>
      <c r="M373" s="7"/>
      <c r="R373" s="7"/>
      <c r="AC373" s="7"/>
    </row>
    <row r="374" spans="5:29" ht="15.75" customHeight="1">
      <c r="E374" s="7"/>
      <c r="F374" s="7"/>
      <c r="M374" s="7"/>
      <c r="R374" s="7"/>
      <c r="AC374" s="7"/>
    </row>
    <row r="375" spans="5:29" ht="15.75" customHeight="1">
      <c r="E375" s="7"/>
      <c r="F375" s="7"/>
      <c r="M375" s="7"/>
      <c r="R375" s="7"/>
      <c r="AC375" s="7"/>
    </row>
    <row r="376" spans="5:29" ht="15.75" customHeight="1">
      <c r="E376" s="7"/>
      <c r="F376" s="7"/>
      <c r="M376" s="7"/>
      <c r="R376" s="7"/>
      <c r="AC376" s="7"/>
    </row>
    <row r="377" spans="5:29" ht="15.75" customHeight="1">
      <c r="E377" s="7"/>
      <c r="F377" s="7"/>
      <c r="M377" s="7"/>
      <c r="R377" s="7"/>
      <c r="AC377" s="7"/>
    </row>
    <row r="378" spans="5:29" ht="15.75" customHeight="1">
      <c r="E378" s="7"/>
      <c r="F378" s="7"/>
      <c r="M378" s="7"/>
      <c r="R378" s="7"/>
      <c r="AC378" s="7"/>
    </row>
    <row r="379" spans="5:29" ht="15.75" customHeight="1">
      <c r="E379" s="7"/>
      <c r="F379" s="7"/>
      <c r="M379" s="7"/>
      <c r="R379" s="7"/>
      <c r="AC379" s="7"/>
    </row>
    <row r="380" spans="5:29" ht="15.75" customHeight="1">
      <c r="E380" s="7"/>
      <c r="F380" s="7"/>
      <c r="M380" s="7"/>
      <c r="R380" s="7"/>
      <c r="AC380" s="7"/>
    </row>
    <row r="381" spans="5:29" ht="15.75" customHeight="1">
      <c r="E381" s="7"/>
      <c r="F381" s="7"/>
      <c r="M381" s="7"/>
      <c r="R381" s="7"/>
      <c r="AC381" s="7"/>
    </row>
    <row r="382" spans="5:29" ht="15.75" customHeight="1">
      <c r="E382" s="7"/>
      <c r="F382" s="7"/>
      <c r="M382" s="7"/>
      <c r="R382" s="7"/>
      <c r="AC382" s="7"/>
    </row>
    <row r="383" spans="5:29" ht="15.75" customHeight="1">
      <c r="E383" s="7"/>
      <c r="F383" s="7"/>
      <c r="M383" s="7"/>
      <c r="R383" s="7"/>
      <c r="AC383" s="7"/>
    </row>
    <row r="384" spans="5:29" ht="15.75" customHeight="1">
      <c r="E384" s="7"/>
      <c r="F384" s="7"/>
      <c r="M384" s="7"/>
      <c r="R384" s="7"/>
      <c r="AC384" s="7"/>
    </row>
    <row r="385" spans="5:29" ht="15.75" customHeight="1">
      <c r="E385" s="7"/>
      <c r="F385" s="7"/>
      <c r="M385" s="7"/>
      <c r="R385" s="7"/>
      <c r="AC385" s="7"/>
    </row>
    <row r="386" spans="5:29" ht="15.75" customHeight="1">
      <c r="E386" s="7"/>
      <c r="F386" s="7"/>
      <c r="M386" s="7"/>
      <c r="R386" s="7"/>
      <c r="AC386" s="7"/>
    </row>
    <row r="387" spans="5:29" ht="15.75" customHeight="1">
      <c r="E387" s="7"/>
      <c r="F387" s="7"/>
      <c r="M387" s="7"/>
      <c r="R387" s="7"/>
      <c r="AC387" s="7"/>
    </row>
    <row r="388" spans="5:29" ht="15.75" customHeight="1">
      <c r="E388" s="7"/>
      <c r="F388" s="7"/>
      <c r="M388" s="7"/>
      <c r="R388" s="7"/>
      <c r="AC388" s="7"/>
    </row>
    <row r="389" spans="5:29" ht="15.75" customHeight="1">
      <c r="E389" s="7"/>
      <c r="F389" s="7"/>
      <c r="M389" s="7"/>
      <c r="R389" s="7"/>
      <c r="AC389" s="7"/>
    </row>
    <row r="390" spans="5:29" ht="15.75" customHeight="1">
      <c r="E390" s="7"/>
      <c r="F390" s="7"/>
      <c r="M390" s="7"/>
      <c r="R390" s="7"/>
      <c r="AC390" s="7"/>
    </row>
    <row r="391" spans="5:29" ht="15.75" customHeight="1">
      <c r="E391" s="7"/>
      <c r="F391" s="7"/>
      <c r="M391" s="7"/>
      <c r="R391" s="7"/>
      <c r="AC391" s="7"/>
    </row>
    <row r="392" spans="5:29" ht="15.75" customHeight="1">
      <c r="E392" s="7"/>
      <c r="F392" s="7"/>
      <c r="M392" s="7"/>
      <c r="R392" s="7"/>
      <c r="AC392" s="7"/>
    </row>
    <row r="393" spans="5:29" ht="15.75" customHeight="1">
      <c r="E393" s="7"/>
      <c r="F393" s="7"/>
      <c r="M393" s="7"/>
      <c r="R393" s="7"/>
      <c r="AC393" s="7"/>
    </row>
    <row r="394" spans="5:29" ht="15.75" customHeight="1">
      <c r="E394" s="7"/>
      <c r="F394" s="7"/>
      <c r="M394" s="7"/>
      <c r="R394" s="7"/>
      <c r="AC394" s="7"/>
    </row>
    <row r="395" spans="5:29" ht="15.75" customHeight="1">
      <c r="E395" s="7"/>
      <c r="F395" s="7"/>
      <c r="M395" s="7"/>
      <c r="R395" s="7"/>
      <c r="AC395" s="7"/>
    </row>
    <row r="396" spans="5:29" ht="15.75" customHeight="1">
      <c r="E396" s="7"/>
      <c r="F396" s="7"/>
      <c r="M396" s="7"/>
      <c r="R396" s="7"/>
      <c r="AC396" s="7"/>
    </row>
    <row r="397" spans="5:29" ht="15.75" customHeight="1">
      <c r="E397" s="7"/>
      <c r="F397" s="7"/>
      <c r="M397" s="7"/>
      <c r="R397" s="7"/>
      <c r="AC397" s="7"/>
    </row>
    <row r="398" spans="5:29" ht="15.75" customHeight="1">
      <c r="E398" s="7"/>
      <c r="F398" s="7"/>
      <c r="M398" s="7"/>
      <c r="R398" s="7"/>
      <c r="AC398" s="7"/>
    </row>
    <row r="399" spans="5:29" ht="15.75" customHeight="1">
      <c r="E399" s="7"/>
      <c r="F399" s="7"/>
      <c r="M399" s="7"/>
      <c r="R399" s="7"/>
      <c r="AC399" s="7"/>
    </row>
    <row r="400" spans="5:29" ht="15.75" customHeight="1">
      <c r="E400" s="7"/>
      <c r="F400" s="7"/>
      <c r="M400" s="7"/>
      <c r="R400" s="7"/>
      <c r="AC400" s="7"/>
    </row>
    <row r="401" spans="5:29" ht="15.75" customHeight="1">
      <c r="E401" s="7"/>
      <c r="F401" s="7"/>
      <c r="M401" s="7"/>
      <c r="R401" s="7"/>
      <c r="AC401" s="7"/>
    </row>
    <row r="402" spans="5:29" ht="15.75" customHeight="1">
      <c r="E402" s="7"/>
      <c r="F402" s="7"/>
      <c r="M402" s="7"/>
      <c r="R402" s="7"/>
      <c r="AC402" s="7"/>
    </row>
    <row r="403" spans="5:29" ht="15.75" customHeight="1">
      <c r="E403" s="7"/>
      <c r="F403" s="7"/>
      <c r="M403" s="7"/>
      <c r="R403" s="7"/>
      <c r="AC403" s="7"/>
    </row>
    <row r="404" spans="5:29" ht="15.75" customHeight="1">
      <c r="E404" s="7"/>
      <c r="F404" s="7"/>
      <c r="M404" s="7"/>
      <c r="R404" s="7"/>
      <c r="AC404" s="7"/>
    </row>
    <row r="405" spans="5:29" ht="15.75" customHeight="1">
      <c r="E405" s="7"/>
      <c r="F405" s="7"/>
      <c r="M405" s="7"/>
      <c r="R405" s="7"/>
      <c r="AC405" s="7"/>
    </row>
    <row r="406" spans="5:29" ht="15.75" customHeight="1">
      <c r="E406" s="7"/>
      <c r="F406" s="7"/>
      <c r="M406" s="7"/>
      <c r="R406" s="7"/>
      <c r="AC406" s="7"/>
    </row>
    <row r="407" spans="5:29" ht="15.75" customHeight="1">
      <c r="E407" s="7"/>
      <c r="F407" s="7"/>
      <c r="M407" s="7"/>
      <c r="R407" s="7"/>
      <c r="AC407" s="7"/>
    </row>
    <row r="408" spans="5:29" ht="15.75" customHeight="1">
      <c r="E408" s="7"/>
      <c r="F408" s="7"/>
      <c r="M408" s="7"/>
      <c r="R408" s="7"/>
      <c r="AC408" s="7"/>
    </row>
    <row r="409" spans="5:29" ht="15.75" customHeight="1">
      <c r="E409" s="7"/>
      <c r="F409" s="7"/>
      <c r="M409" s="7"/>
      <c r="R409" s="7"/>
      <c r="AC409" s="7"/>
    </row>
    <row r="410" spans="5:29" ht="15.75" customHeight="1">
      <c r="E410" s="7"/>
      <c r="F410" s="7"/>
      <c r="M410" s="7"/>
      <c r="R410" s="7"/>
      <c r="AC410" s="7"/>
    </row>
    <row r="411" spans="5:29" ht="15.75" customHeight="1">
      <c r="E411" s="7"/>
      <c r="F411" s="7"/>
      <c r="M411" s="7"/>
      <c r="R411" s="7"/>
      <c r="AC411" s="7"/>
    </row>
    <row r="412" spans="5:29" ht="15.75" customHeight="1">
      <c r="E412" s="7"/>
      <c r="F412" s="7"/>
      <c r="M412" s="7"/>
      <c r="R412" s="7"/>
      <c r="AC412" s="7"/>
    </row>
    <row r="413" spans="5:29" ht="15.75" customHeight="1">
      <c r="E413" s="7"/>
      <c r="F413" s="7"/>
      <c r="M413" s="7"/>
      <c r="R413" s="7"/>
      <c r="AC413" s="7"/>
    </row>
    <row r="414" spans="5:29" ht="15.75" customHeight="1">
      <c r="E414" s="7"/>
      <c r="F414" s="7"/>
      <c r="M414" s="7"/>
      <c r="R414" s="7"/>
      <c r="AC414" s="7"/>
    </row>
    <row r="415" spans="5:29" ht="15.75" customHeight="1">
      <c r="E415" s="7"/>
      <c r="F415" s="7"/>
      <c r="M415" s="7"/>
      <c r="R415" s="7"/>
      <c r="AC415" s="7"/>
    </row>
    <row r="416" spans="5:29" ht="15.75" customHeight="1">
      <c r="E416" s="7"/>
      <c r="F416" s="7"/>
      <c r="M416" s="7"/>
      <c r="R416" s="7"/>
      <c r="AC416" s="7"/>
    </row>
    <row r="417" spans="5:29" ht="15.75" customHeight="1">
      <c r="E417" s="7"/>
      <c r="F417" s="7"/>
      <c r="M417" s="7"/>
      <c r="R417" s="7"/>
      <c r="AC417" s="7"/>
    </row>
    <row r="418" spans="5:29" ht="15.75" customHeight="1">
      <c r="E418" s="7"/>
      <c r="F418" s="7"/>
      <c r="M418" s="7"/>
      <c r="R418" s="7"/>
      <c r="AC418" s="7"/>
    </row>
    <row r="419" spans="5:29" ht="15.75" customHeight="1">
      <c r="E419" s="7"/>
      <c r="F419" s="7"/>
      <c r="M419" s="7"/>
      <c r="R419" s="7"/>
      <c r="AC419" s="7"/>
    </row>
    <row r="420" spans="5:29" ht="15.75" customHeight="1">
      <c r="E420" s="7"/>
      <c r="F420" s="7"/>
      <c r="M420" s="7"/>
      <c r="R420" s="7"/>
      <c r="AC420" s="7"/>
    </row>
    <row r="421" spans="5:29" ht="15.75" customHeight="1">
      <c r="E421" s="7"/>
      <c r="F421" s="7"/>
      <c r="M421" s="7"/>
      <c r="R421" s="7"/>
      <c r="AC421" s="7"/>
    </row>
    <row r="422" spans="5:29" ht="15.75" customHeight="1">
      <c r="E422" s="7"/>
      <c r="F422" s="7"/>
      <c r="M422" s="7"/>
      <c r="R422" s="7"/>
      <c r="AC422" s="7"/>
    </row>
    <row r="423" spans="5:29" ht="15.75" customHeight="1">
      <c r="E423" s="7"/>
      <c r="F423" s="7"/>
      <c r="M423" s="7"/>
      <c r="R423" s="7"/>
      <c r="AC423" s="7"/>
    </row>
    <row r="424" spans="5:29" ht="15.75" customHeight="1">
      <c r="E424" s="7"/>
      <c r="F424" s="7"/>
      <c r="M424" s="7"/>
      <c r="R424" s="7"/>
      <c r="AC424" s="7"/>
    </row>
    <row r="425" spans="5:29" ht="15.75" customHeight="1">
      <c r="E425" s="7"/>
      <c r="F425" s="7"/>
      <c r="M425" s="7"/>
      <c r="R425" s="7"/>
      <c r="AC425" s="7"/>
    </row>
    <row r="426" spans="5:29" ht="15.75" customHeight="1">
      <c r="E426" s="7"/>
      <c r="F426" s="7"/>
      <c r="M426" s="7"/>
      <c r="R426" s="7"/>
      <c r="AC426" s="7"/>
    </row>
    <row r="427" spans="5:29" ht="15.75" customHeight="1">
      <c r="E427" s="7"/>
      <c r="F427" s="7"/>
      <c r="M427" s="7"/>
      <c r="R427" s="7"/>
      <c r="AC427" s="7"/>
    </row>
    <row r="428" spans="5:29" ht="15.75" customHeight="1">
      <c r="E428" s="7"/>
      <c r="F428" s="7"/>
      <c r="M428" s="7"/>
      <c r="R428" s="7"/>
      <c r="AC428" s="7"/>
    </row>
    <row r="429" spans="5:29" ht="15.75" customHeight="1">
      <c r="E429" s="7"/>
      <c r="F429" s="7"/>
      <c r="M429" s="7"/>
      <c r="R429" s="7"/>
      <c r="AC429" s="7"/>
    </row>
    <row r="430" spans="5:29" ht="15.75" customHeight="1">
      <c r="E430" s="7"/>
      <c r="F430" s="7"/>
      <c r="M430" s="7"/>
      <c r="R430" s="7"/>
      <c r="AC430" s="7"/>
    </row>
    <row r="431" spans="5:29" ht="15.75" customHeight="1">
      <c r="E431" s="7"/>
      <c r="F431" s="7"/>
      <c r="M431" s="7"/>
      <c r="R431" s="7"/>
      <c r="AC431" s="7"/>
    </row>
    <row r="432" spans="5:29" ht="15.75" customHeight="1">
      <c r="E432" s="7"/>
      <c r="F432" s="7"/>
      <c r="M432" s="7"/>
      <c r="R432" s="7"/>
      <c r="AC432" s="7"/>
    </row>
    <row r="433" spans="5:29" ht="15.75" customHeight="1">
      <c r="E433" s="7"/>
      <c r="F433" s="7"/>
      <c r="M433" s="7"/>
      <c r="R433" s="7"/>
      <c r="AC433" s="7"/>
    </row>
    <row r="434" spans="5:29" ht="15.75" customHeight="1">
      <c r="E434" s="7"/>
      <c r="F434" s="7"/>
      <c r="M434" s="7"/>
      <c r="R434" s="7"/>
      <c r="AC434" s="7"/>
    </row>
    <row r="435" spans="5:29" ht="15.75" customHeight="1">
      <c r="E435" s="7"/>
      <c r="F435" s="7"/>
      <c r="M435" s="7"/>
      <c r="R435" s="7"/>
      <c r="AC435" s="7"/>
    </row>
    <row r="436" spans="5:29" ht="15.75" customHeight="1">
      <c r="E436" s="7"/>
      <c r="F436" s="7"/>
      <c r="M436" s="7"/>
      <c r="R436" s="7"/>
      <c r="AC436" s="7"/>
    </row>
    <row r="437" spans="5:29" ht="15.75" customHeight="1">
      <c r="E437" s="7"/>
      <c r="F437" s="7"/>
      <c r="M437" s="7"/>
      <c r="R437" s="7"/>
      <c r="AC437" s="7"/>
    </row>
    <row r="438" spans="5:29" ht="15.75" customHeight="1">
      <c r="E438" s="7"/>
      <c r="F438" s="7"/>
      <c r="M438" s="7"/>
      <c r="R438" s="7"/>
      <c r="AC438" s="7"/>
    </row>
    <row r="439" spans="5:29" ht="15.75" customHeight="1">
      <c r="E439" s="7"/>
      <c r="F439" s="7"/>
      <c r="M439" s="7"/>
      <c r="R439" s="7"/>
      <c r="AC439" s="7"/>
    </row>
    <row r="440" spans="5:29" ht="15.75" customHeight="1">
      <c r="E440" s="7"/>
      <c r="F440" s="7"/>
      <c r="M440" s="7"/>
      <c r="R440" s="7"/>
      <c r="AC440" s="7"/>
    </row>
    <row r="441" spans="5:29" ht="15.75" customHeight="1">
      <c r="E441" s="7"/>
      <c r="F441" s="7"/>
      <c r="M441" s="7"/>
      <c r="R441" s="7"/>
      <c r="AC441" s="7"/>
    </row>
    <row r="442" spans="5:29" ht="15.75" customHeight="1">
      <c r="E442" s="7"/>
      <c r="F442" s="7"/>
      <c r="M442" s="7"/>
      <c r="R442" s="7"/>
      <c r="AC442" s="7"/>
    </row>
    <row r="443" spans="5:29" ht="15.75" customHeight="1">
      <c r="E443" s="7"/>
      <c r="F443" s="7"/>
      <c r="M443" s="7"/>
      <c r="R443" s="7"/>
      <c r="AC443" s="7"/>
    </row>
    <row r="444" spans="5:29" ht="15.75" customHeight="1">
      <c r="E444" s="7"/>
      <c r="F444" s="7"/>
      <c r="M444" s="7"/>
      <c r="R444" s="7"/>
      <c r="AC444" s="7"/>
    </row>
    <row r="445" spans="5:29" ht="15.75" customHeight="1">
      <c r="E445" s="7"/>
      <c r="F445" s="7"/>
      <c r="M445" s="7"/>
      <c r="R445" s="7"/>
      <c r="AC445" s="7"/>
    </row>
    <row r="446" spans="5:29" ht="15.75" customHeight="1">
      <c r="E446" s="7"/>
      <c r="F446" s="7"/>
      <c r="M446" s="7"/>
      <c r="R446" s="7"/>
      <c r="AC446" s="7"/>
    </row>
    <row r="447" spans="5:29" ht="15.75" customHeight="1">
      <c r="E447" s="7"/>
      <c r="F447" s="7"/>
      <c r="M447" s="7"/>
      <c r="R447" s="7"/>
      <c r="AC447" s="7"/>
    </row>
    <row r="448" spans="5:29" ht="15.75" customHeight="1">
      <c r="E448" s="7"/>
      <c r="F448" s="7"/>
      <c r="M448" s="7"/>
      <c r="R448" s="7"/>
      <c r="AC448" s="7"/>
    </row>
    <row r="449" spans="5:29" ht="15.75" customHeight="1">
      <c r="E449" s="7"/>
      <c r="F449" s="7"/>
      <c r="M449" s="7"/>
      <c r="R449" s="7"/>
      <c r="AC449" s="7"/>
    </row>
    <row r="450" spans="5:29" ht="15.75" customHeight="1">
      <c r="E450" s="7"/>
      <c r="F450" s="7"/>
      <c r="M450" s="7"/>
      <c r="R450" s="7"/>
      <c r="AC450" s="7"/>
    </row>
    <row r="451" spans="5:29" ht="15.75" customHeight="1">
      <c r="E451" s="7"/>
      <c r="F451" s="7"/>
      <c r="M451" s="7"/>
      <c r="R451" s="7"/>
      <c r="AC451" s="7"/>
    </row>
    <row r="452" spans="5:29" ht="15.75" customHeight="1">
      <c r="E452" s="7"/>
      <c r="F452" s="7"/>
      <c r="M452" s="7"/>
      <c r="R452" s="7"/>
      <c r="AC452" s="7"/>
    </row>
    <row r="453" spans="5:29" ht="15.75" customHeight="1">
      <c r="E453" s="7"/>
      <c r="F453" s="7"/>
      <c r="M453" s="7"/>
      <c r="R453" s="7"/>
      <c r="AC453" s="7"/>
    </row>
    <row r="454" spans="5:29" ht="15.75" customHeight="1">
      <c r="E454" s="7"/>
      <c r="F454" s="7"/>
      <c r="M454" s="7"/>
      <c r="R454" s="7"/>
      <c r="AC454" s="7"/>
    </row>
    <row r="455" spans="5:29" ht="15.75" customHeight="1">
      <c r="E455" s="7"/>
      <c r="F455" s="7"/>
      <c r="M455" s="7"/>
      <c r="R455" s="7"/>
      <c r="AC455" s="7"/>
    </row>
    <row r="456" spans="5:29" ht="15.75" customHeight="1">
      <c r="E456" s="7"/>
      <c r="F456" s="7"/>
      <c r="M456" s="7"/>
      <c r="R456" s="7"/>
      <c r="AC456" s="7"/>
    </row>
    <row r="457" spans="5:29" ht="15.75" customHeight="1">
      <c r="E457" s="7"/>
      <c r="F457" s="7"/>
      <c r="M457" s="7"/>
      <c r="R457" s="7"/>
      <c r="AC457" s="7"/>
    </row>
    <row r="458" spans="5:29" ht="15.75" customHeight="1">
      <c r="E458" s="7"/>
      <c r="F458" s="7"/>
      <c r="M458" s="7"/>
      <c r="R458" s="7"/>
      <c r="AC458" s="7"/>
    </row>
    <row r="459" spans="5:29" ht="15.75" customHeight="1">
      <c r="E459" s="7"/>
      <c r="F459" s="7"/>
      <c r="M459" s="7"/>
      <c r="R459" s="7"/>
      <c r="AC459" s="7"/>
    </row>
    <row r="460" spans="5:29" ht="15.75" customHeight="1">
      <c r="E460" s="7"/>
      <c r="F460" s="7"/>
      <c r="M460" s="7"/>
      <c r="R460" s="7"/>
      <c r="AC460" s="7"/>
    </row>
    <row r="461" spans="5:29" ht="15.75" customHeight="1">
      <c r="E461" s="7"/>
      <c r="F461" s="7"/>
      <c r="M461" s="7"/>
      <c r="R461" s="7"/>
      <c r="AC461" s="7"/>
    </row>
    <row r="462" spans="5:29" ht="15.75" customHeight="1">
      <c r="E462" s="7"/>
      <c r="F462" s="7"/>
      <c r="M462" s="7"/>
      <c r="R462" s="7"/>
      <c r="AC462" s="7"/>
    </row>
    <row r="463" spans="5:29" ht="15.75" customHeight="1">
      <c r="E463" s="7"/>
      <c r="F463" s="7"/>
      <c r="M463" s="7"/>
      <c r="R463" s="7"/>
      <c r="AC463" s="7"/>
    </row>
    <row r="464" spans="5:29" ht="15.75" customHeight="1">
      <c r="E464" s="7"/>
      <c r="F464" s="7"/>
      <c r="M464" s="7"/>
      <c r="R464" s="7"/>
      <c r="AC464" s="7"/>
    </row>
    <row r="465" spans="5:29" ht="15.75" customHeight="1">
      <c r="E465" s="7"/>
      <c r="F465" s="7"/>
      <c r="M465" s="7"/>
      <c r="R465" s="7"/>
      <c r="AC465" s="7"/>
    </row>
    <row r="466" spans="5:29" ht="15.75" customHeight="1">
      <c r="E466" s="7"/>
      <c r="F466" s="7"/>
      <c r="M466" s="7"/>
      <c r="R466" s="7"/>
      <c r="AC466" s="7"/>
    </row>
    <row r="467" spans="5:29" ht="15.75" customHeight="1">
      <c r="E467" s="7"/>
      <c r="F467" s="7"/>
      <c r="M467" s="7"/>
      <c r="R467" s="7"/>
      <c r="AC467" s="7"/>
    </row>
    <row r="468" spans="5:29" ht="15.75" customHeight="1">
      <c r="E468" s="7"/>
      <c r="F468" s="7"/>
      <c r="M468" s="7"/>
      <c r="R468" s="7"/>
      <c r="AC468" s="7"/>
    </row>
    <row r="469" spans="5:29" ht="15.75" customHeight="1">
      <c r="E469" s="7"/>
      <c r="F469" s="7"/>
      <c r="M469" s="7"/>
      <c r="R469" s="7"/>
      <c r="AC469" s="7"/>
    </row>
    <row r="470" spans="5:29" ht="15.75" customHeight="1">
      <c r="E470" s="7"/>
      <c r="F470" s="7"/>
      <c r="M470" s="7"/>
      <c r="R470" s="7"/>
      <c r="AC470" s="7"/>
    </row>
    <row r="471" spans="5:29" ht="15.75" customHeight="1">
      <c r="E471" s="7"/>
      <c r="F471" s="7"/>
      <c r="M471" s="7"/>
      <c r="R471" s="7"/>
      <c r="AC471" s="7"/>
    </row>
    <row r="472" spans="5:29" ht="15.75" customHeight="1">
      <c r="E472" s="7"/>
      <c r="F472" s="7"/>
      <c r="M472" s="7"/>
      <c r="R472" s="7"/>
      <c r="AC472" s="7"/>
    </row>
    <row r="473" spans="5:29" ht="15.75" customHeight="1">
      <c r="E473" s="7"/>
      <c r="F473" s="7"/>
      <c r="M473" s="7"/>
      <c r="R473" s="7"/>
      <c r="AC473" s="7"/>
    </row>
    <row r="474" spans="5:29" ht="15.75" customHeight="1">
      <c r="E474" s="7"/>
      <c r="F474" s="7"/>
      <c r="M474" s="7"/>
      <c r="R474" s="7"/>
      <c r="AC474" s="7"/>
    </row>
    <row r="475" spans="5:29" ht="15.75" customHeight="1">
      <c r="E475" s="7"/>
      <c r="F475" s="7"/>
      <c r="M475" s="7"/>
      <c r="R475" s="7"/>
      <c r="AC475" s="7"/>
    </row>
    <row r="476" spans="5:29" ht="15.75" customHeight="1">
      <c r="E476" s="7"/>
      <c r="F476" s="7"/>
      <c r="M476" s="7"/>
      <c r="R476" s="7"/>
      <c r="AC476" s="7"/>
    </row>
    <row r="477" spans="5:29" ht="15.75" customHeight="1">
      <c r="E477" s="7"/>
      <c r="F477" s="7"/>
      <c r="M477" s="7"/>
      <c r="R477" s="7"/>
      <c r="AC477" s="7"/>
    </row>
    <row r="478" spans="5:29" ht="15.75" customHeight="1">
      <c r="E478" s="7"/>
      <c r="F478" s="7"/>
      <c r="M478" s="7"/>
      <c r="R478" s="7"/>
      <c r="AC478" s="7"/>
    </row>
    <row r="479" spans="5:29" ht="15.75" customHeight="1">
      <c r="E479" s="7"/>
      <c r="F479" s="7"/>
      <c r="M479" s="7"/>
      <c r="R479" s="7"/>
      <c r="AC479" s="7"/>
    </row>
    <row r="480" spans="5:29" ht="15.75" customHeight="1">
      <c r="E480" s="7"/>
      <c r="F480" s="7"/>
      <c r="M480" s="7"/>
      <c r="R480" s="7"/>
      <c r="AC480" s="7"/>
    </row>
    <row r="481" spans="5:29" ht="15.75" customHeight="1">
      <c r="E481" s="7"/>
      <c r="F481" s="7"/>
      <c r="M481" s="7"/>
      <c r="R481" s="7"/>
      <c r="AC481" s="7"/>
    </row>
    <row r="482" spans="5:29" ht="15.75" customHeight="1">
      <c r="E482" s="7"/>
      <c r="F482" s="7"/>
      <c r="M482" s="7"/>
      <c r="R482" s="7"/>
      <c r="AC482" s="7"/>
    </row>
    <row r="483" spans="5:29" ht="15.75" customHeight="1">
      <c r="E483" s="7"/>
      <c r="F483" s="7"/>
      <c r="M483" s="7"/>
      <c r="R483" s="7"/>
      <c r="AC483" s="7"/>
    </row>
    <row r="484" spans="5:29" ht="15.75" customHeight="1">
      <c r="E484" s="7"/>
      <c r="F484" s="7"/>
      <c r="M484" s="7"/>
      <c r="R484" s="7"/>
      <c r="AC484" s="7"/>
    </row>
    <row r="485" spans="5:29" ht="15.75" customHeight="1">
      <c r="E485" s="7"/>
      <c r="F485" s="7"/>
      <c r="M485" s="7"/>
      <c r="R485" s="7"/>
      <c r="AC485" s="7"/>
    </row>
    <row r="486" spans="5:29" ht="15.75" customHeight="1">
      <c r="E486" s="7"/>
      <c r="F486" s="7"/>
      <c r="M486" s="7"/>
      <c r="R486" s="7"/>
      <c r="AC486" s="7"/>
    </row>
    <row r="487" spans="5:29" ht="15.75" customHeight="1">
      <c r="E487" s="7"/>
      <c r="F487" s="7"/>
      <c r="M487" s="7"/>
      <c r="R487" s="7"/>
      <c r="AC487" s="7"/>
    </row>
    <row r="488" spans="5:29" ht="15.75" customHeight="1">
      <c r="E488" s="7"/>
      <c r="F488" s="7"/>
      <c r="M488" s="7"/>
      <c r="R488" s="7"/>
      <c r="AC488" s="7"/>
    </row>
    <row r="489" spans="5:29" ht="15.75" customHeight="1">
      <c r="E489" s="7"/>
      <c r="F489" s="7"/>
      <c r="M489" s="7"/>
      <c r="R489" s="7"/>
      <c r="AC489" s="7"/>
    </row>
    <row r="490" spans="5:29" ht="15.75" customHeight="1">
      <c r="E490" s="7"/>
      <c r="F490" s="7"/>
      <c r="M490" s="7"/>
      <c r="R490" s="7"/>
      <c r="AC490" s="7"/>
    </row>
    <row r="491" spans="5:29" ht="15.75" customHeight="1">
      <c r="E491" s="7"/>
      <c r="F491" s="7"/>
      <c r="M491" s="7"/>
      <c r="R491" s="7"/>
      <c r="AC491" s="7"/>
    </row>
    <row r="492" spans="5:29" ht="15.75" customHeight="1">
      <c r="E492" s="7"/>
      <c r="F492" s="7"/>
      <c r="M492" s="7"/>
      <c r="R492" s="7"/>
      <c r="AC492" s="7"/>
    </row>
    <row r="493" spans="5:29" ht="15.75" customHeight="1">
      <c r="E493" s="7"/>
      <c r="F493" s="7"/>
      <c r="M493" s="7"/>
      <c r="R493" s="7"/>
      <c r="AC493" s="7"/>
    </row>
    <row r="494" spans="5:29" ht="15.75" customHeight="1">
      <c r="E494" s="7"/>
      <c r="F494" s="7"/>
      <c r="M494" s="7"/>
      <c r="R494" s="7"/>
      <c r="AC494" s="7"/>
    </row>
    <row r="495" spans="5:29" ht="15.75" customHeight="1">
      <c r="E495" s="7"/>
      <c r="F495" s="7"/>
      <c r="M495" s="7"/>
      <c r="R495" s="7"/>
      <c r="AC495" s="7"/>
    </row>
    <row r="496" spans="5:29" ht="15.75" customHeight="1">
      <c r="E496" s="7"/>
      <c r="F496" s="7"/>
      <c r="M496" s="7"/>
      <c r="R496" s="7"/>
      <c r="AC496" s="7"/>
    </row>
    <row r="497" spans="5:29" ht="15.75" customHeight="1">
      <c r="E497" s="7"/>
      <c r="F497" s="7"/>
      <c r="M497" s="7"/>
      <c r="R497" s="7"/>
      <c r="AC497" s="7"/>
    </row>
    <row r="498" spans="5:29" ht="15.75" customHeight="1">
      <c r="E498" s="7"/>
      <c r="F498" s="7"/>
      <c r="M498" s="7"/>
      <c r="R498" s="7"/>
      <c r="AC498" s="7"/>
    </row>
    <row r="499" spans="5:29" ht="15.75" customHeight="1">
      <c r="E499" s="7"/>
      <c r="F499" s="7"/>
      <c r="M499" s="7"/>
      <c r="R499" s="7"/>
      <c r="AC499" s="7"/>
    </row>
    <row r="500" spans="5:29" ht="15.75" customHeight="1">
      <c r="E500" s="7"/>
      <c r="F500" s="7"/>
      <c r="M500" s="7"/>
      <c r="R500" s="7"/>
      <c r="AC500" s="7"/>
    </row>
    <row r="501" spans="5:29" ht="15.75" customHeight="1">
      <c r="E501" s="7"/>
      <c r="F501" s="7"/>
      <c r="M501" s="7"/>
      <c r="R501" s="7"/>
      <c r="AC501" s="7"/>
    </row>
    <row r="502" spans="5:29" ht="15.75" customHeight="1">
      <c r="E502" s="7"/>
      <c r="F502" s="7"/>
      <c r="M502" s="7"/>
      <c r="R502" s="7"/>
      <c r="AC502" s="7"/>
    </row>
    <row r="503" spans="5:29" ht="15.75" customHeight="1">
      <c r="E503" s="7"/>
      <c r="F503" s="7"/>
      <c r="M503" s="7"/>
      <c r="R503" s="7"/>
      <c r="AC503" s="7"/>
    </row>
    <row r="504" spans="5:29" ht="15.75" customHeight="1">
      <c r="E504" s="7"/>
      <c r="F504" s="7"/>
      <c r="M504" s="7"/>
      <c r="R504" s="7"/>
      <c r="AC504" s="7"/>
    </row>
    <row r="505" spans="5:29" ht="15.75" customHeight="1">
      <c r="E505" s="7"/>
      <c r="F505" s="7"/>
      <c r="M505" s="7"/>
      <c r="R505" s="7"/>
      <c r="AC505" s="7"/>
    </row>
    <row r="506" spans="5:29" ht="15.75" customHeight="1">
      <c r="E506" s="7"/>
      <c r="F506" s="7"/>
      <c r="M506" s="7"/>
      <c r="R506" s="7"/>
      <c r="AC506" s="7"/>
    </row>
    <row r="507" spans="5:29" ht="15.75" customHeight="1">
      <c r="E507" s="7"/>
      <c r="F507" s="7"/>
      <c r="M507" s="7"/>
      <c r="R507" s="7"/>
      <c r="AC507" s="7"/>
    </row>
    <row r="508" spans="5:29" ht="15.75" customHeight="1">
      <c r="E508" s="7"/>
      <c r="F508" s="7"/>
      <c r="M508" s="7"/>
      <c r="R508" s="7"/>
      <c r="AC508" s="7"/>
    </row>
    <row r="509" spans="5:29" ht="15.75" customHeight="1">
      <c r="E509" s="7"/>
      <c r="F509" s="7"/>
      <c r="M509" s="7"/>
      <c r="R509" s="7"/>
      <c r="AC509" s="7"/>
    </row>
    <row r="510" spans="5:29" ht="15.75" customHeight="1">
      <c r="E510" s="7"/>
      <c r="F510" s="7"/>
      <c r="M510" s="7"/>
      <c r="R510" s="7"/>
      <c r="AC510" s="7"/>
    </row>
    <row r="511" spans="5:29" ht="15.75" customHeight="1">
      <c r="E511" s="7"/>
      <c r="F511" s="7"/>
      <c r="M511" s="7"/>
      <c r="R511" s="7"/>
      <c r="AC511" s="7"/>
    </row>
    <row r="512" spans="5:29" ht="15.75" customHeight="1">
      <c r="E512" s="7"/>
      <c r="F512" s="7"/>
      <c r="M512" s="7"/>
      <c r="R512" s="7"/>
      <c r="AC512" s="7"/>
    </row>
    <row r="513" spans="5:29" ht="15.75" customHeight="1">
      <c r="E513" s="7"/>
      <c r="F513" s="7"/>
      <c r="M513" s="7"/>
      <c r="R513" s="7"/>
      <c r="AC513" s="7"/>
    </row>
    <row r="514" spans="5:29" ht="15.75" customHeight="1">
      <c r="E514" s="7"/>
      <c r="F514" s="7"/>
      <c r="M514" s="7"/>
      <c r="R514" s="7"/>
      <c r="AC514" s="7"/>
    </row>
    <row r="515" spans="5:29" ht="15.75" customHeight="1">
      <c r="E515" s="7"/>
      <c r="F515" s="7"/>
      <c r="M515" s="7"/>
      <c r="R515" s="7"/>
      <c r="AC515" s="7"/>
    </row>
    <row r="516" spans="5:29" ht="15.75" customHeight="1">
      <c r="E516" s="7"/>
      <c r="F516" s="7"/>
      <c r="M516" s="7"/>
      <c r="R516" s="7"/>
      <c r="AC516" s="7"/>
    </row>
    <row r="517" spans="5:29" ht="15.75" customHeight="1">
      <c r="E517" s="7"/>
      <c r="F517" s="7"/>
      <c r="M517" s="7"/>
      <c r="R517" s="7"/>
      <c r="AC517" s="7"/>
    </row>
    <row r="518" spans="5:29" ht="15.75" customHeight="1">
      <c r="E518" s="7"/>
      <c r="F518" s="7"/>
      <c r="M518" s="7"/>
      <c r="R518" s="7"/>
      <c r="AC518" s="7"/>
    </row>
    <row r="519" spans="5:29" ht="15.75" customHeight="1">
      <c r="E519" s="7"/>
      <c r="F519" s="7"/>
      <c r="M519" s="7"/>
      <c r="R519" s="7"/>
      <c r="AC519" s="7"/>
    </row>
    <row r="520" spans="5:29" ht="15.75" customHeight="1">
      <c r="E520" s="7"/>
      <c r="F520" s="7"/>
      <c r="M520" s="7"/>
      <c r="R520" s="7"/>
      <c r="AC520" s="7"/>
    </row>
    <row r="521" spans="5:29" ht="15.75" customHeight="1">
      <c r="E521" s="7"/>
      <c r="F521" s="7"/>
      <c r="M521" s="7"/>
      <c r="R521" s="7"/>
      <c r="AC521" s="7"/>
    </row>
    <row r="522" spans="5:29" ht="15.75" customHeight="1">
      <c r="E522" s="7"/>
      <c r="F522" s="7"/>
      <c r="M522" s="7"/>
      <c r="R522" s="7"/>
      <c r="AC522" s="7"/>
    </row>
    <row r="523" spans="5:29" ht="15.75" customHeight="1">
      <c r="E523" s="7"/>
      <c r="F523" s="7"/>
      <c r="M523" s="7"/>
      <c r="R523" s="7"/>
      <c r="AC523" s="7"/>
    </row>
    <row r="524" spans="5:29" ht="15.75" customHeight="1">
      <c r="E524" s="7"/>
      <c r="F524" s="7"/>
      <c r="M524" s="7"/>
      <c r="R524" s="7"/>
      <c r="AC524" s="7"/>
    </row>
    <row r="525" spans="5:29" ht="15.75" customHeight="1">
      <c r="E525" s="7"/>
      <c r="F525" s="7"/>
      <c r="M525" s="7"/>
      <c r="R525" s="7"/>
      <c r="AC525" s="7"/>
    </row>
    <row r="526" spans="5:29" ht="15.75" customHeight="1">
      <c r="E526" s="7"/>
      <c r="F526" s="7"/>
      <c r="M526" s="7"/>
      <c r="R526" s="7"/>
      <c r="AC526" s="7"/>
    </row>
    <row r="527" spans="5:29" ht="15.75" customHeight="1">
      <c r="E527" s="7"/>
      <c r="F527" s="7"/>
      <c r="M527" s="7"/>
      <c r="R527" s="7"/>
      <c r="AC527" s="7"/>
    </row>
    <row r="528" spans="5:29" ht="15.75" customHeight="1">
      <c r="E528" s="7"/>
      <c r="F528" s="7"/>
      <c r="M528" s="7"/>
      <c r="R528" s="7"/>
      <c r="AC528" s="7"/>
    </row>
    <row r="529" spans="5:29" ht="15.75" customHeight="1">
      <c r="E529" s="7"/>
      <c r="F529" s="7"/>
      <c r="M529" s="7"/>
      <c r="R529" s="7"/>
      <c r="AC529" s="7"/>
    </row>
    <row r="530" spans="5:29" ht="15.75" customHeight="1">
      <c r="E530" s="7"/>
      <c r="F530" s="7"/>
      <c r="M530" s="7"/>
      <c r="R530" s="7"/>
      <c r="AC530" s="7"/>
    </row>
    <row r="531" spans="5:29" ht="15.75" customHeight="1">
      <c r="E531" s="7"/>
      <c r="F531" s="7"/>
      <c r="M531" s="7"/>
      <c r="R531" s="7"/>
      <c r="AC531" s="7"/>
    </row>
    <row r="532" spans="5:29" ht="15.75" customHeight="1">
      <c r="E532" s="7"/>
      <c r="F532" s="7"/>
      <c r="M532" s="7"/>
      <c r="R532" s="7"/>
      <c r="AC532" s="7"/>
    </row>
    <row r="533" spans="5:29" ht="15.75" customHeight="1">
      <c r="E533" s="7"/>
      <c r="F533" s="7"/>
      <c r="M533" s="7"/>
      <c r="R533" s="7"/>
      <c r="AC533" s="7"/>
    </row>
    <row r="534" spans="5:29" ht="15.75" customHeight="1">
      <c r="E534" s="7"/>
      <c r="F534" s="7"/>
      <c r="M534" s="7"/>
      <c r="R534" s="7"/>
      <c r="AC534" s="7"/>
    </row>
    <row r="535" spans="5:29" ht="15.75" customHeight="1">
      <c r="E535" s="7"/>
      <c r="F535" s="7"/>
      <c r="M535" s="7"/>
      <c r="R535" s="7"/>
      <c r="AC535" s="7"/>
    </row>
    <row r="536" spans="5:29" ht="15.75" customHeight="1">
      <c r="E536" s="7"/>
      <c r="F536" s="7"/>
      <c r="M536" s="7"/>
      <c r="R536" s="7"/>
      <c r="AC536" s="7"/>
    </row>
    <row r="537" spans="5:29" ht="15.75" customHeight="1">
      <c r="E537" s="7"/>
      <c r="F537" s="7"/>
      <c r="M537" s="7"/>
      <c r="R537" s="7"/>
      <c r="AC537" s="7"/>
    </row>
    <row r="538" spans="5:29" ht="15.75" customHeight="1">
      <c r="E538" s="7"/>
      <c r="F538" s="7"/>
      <c r="M538" s="7"/>
      <c r="R538" s="7"/>
      <c r="AC538" s="7"/>
    </row>
    <row r="539" spans="5:29" ht="15.75" customHeight="1">
      <c r="E539" s="7"/>
      <c r="F539" s="7"/>
      <c r="M539" s="7"/>
      <c r="R539" s="7"/>
      <c r="AC539" s="7"/>
    </row>
    <row r="540" spans="5:29" ht="15.75" customHeight="1">
      <c r="E540" s="7"/>
      <c r="F540" s="7"/>
      <c r="M540" s="7"/>
      <c r="R540" s="7"/>
      <c r="AC540" s="7"/>
    </row>
    <row r="541" spans="5:29" ht="15.75" customHeight="1">
      <c r="E541" s="7"/>
      <c r="F541" s="7"/>
      <c r="M541" s="7"/>
      <c r="R541" s="7"/>
      <c r="AC541" s="7"/>
    </row>
    <row r="542" spans="5:29" ht="15.75" customHeight="1">
      <c r="E542" s="7"/>
      <c r="F542" s="7"/>
      <c r="M542" s="7"/>
      <c r="R542" s="7"/>
      <c r="AC542" s="7"/>
    </row>
    <row r="543" spans="5:29" ht="15.75" customHeight="1">
      <c r="E543" s="7"/>
      <c r="F543" s="7"/>
      <c r="M543" s="7"/>
      <c r="R543" s="7"/>
      <c r="AC543" s="7"/>
    </row>
    <row r="544" spans="5:29" ht="15.75" customHeight="1">
      <c r="E544" s="7"/>
      <c r="F544" s="7"/>
      <c r="M544" s="7"/>
      <c r="R544" s="7"/>
      <c r="AC544" s="7"/>
    </row>
    <row r="545" spans="5:29" ht="15.75" customHeight="1">
      <c r="E545" s="7"/>
      <c r="F545" s="7"/>
      <c r="M545" s="7"/>
      <c r="R545" s="7"/>
      <c r="AC545" s="7"/>
    </row>
    <row r="546" spans="5:29" ht="15.75" customHeight="1">
      <c r="E546" s="7"/>
      <c r="F546" s="7"/>
      <c r="M546" s="7"/>
      <c r="R546" s="7"/>
      <c r="AC546" s="7"/>
    </row>
    <row r="547" spans="5:29" ht="15.75" customHeight="1">
      <c r="E547" s="7"/>
      <c r="F547" s="7"/>
      <c r="M547" s="7"/>
      <c r="R547" s="7"/>
      <c r="AC547" s="7"/>
    </row>
    <row r="548" spans="5:29" ht="15.75" customHeight="1">
      <c r="E548" s="7"/>
      <c r="F548" s="7"/>
      <c r="M548" s="7"/>
      <c r="R548" s="7"/>
      <c r="AC548" s="7"/>
    </row>
    <row r="549" spans="5:29" ht="15.75" customHeight="1">
      <c r="E549" s="7"/>
      <c r="F549" s="7"/>
      <c r="M549" s="7"/>
      <c r="R549" s="7"/>
      <c r="AC549" s="7"/>
    </row>
    <row r="550" spans="5:29" ht="15.75" customHeight="1">
      <c r="E550" s="7"/>
      <c r="F550" s="7"/>
      <c r="M550" s="7"/>
      <c r="R550" s="7"/>
      <c r="AC550" s="7"/>
    </row>
    <row r="551" spans="5:29" ht="15.75" customHeight="1">
      <c r="E551" s="7"/>
      <c r="F551" s="7"/>
      <c r="M551" s="7"/>
      <c r="R551" s="7"/>
      <c r="AC551" s="7"/>
    </row>
    <row r="552" spans="5:29" ht="15.75" customHeight="1">
      <c r="E552" s="7"/>
      <c r="F552" s="7"/>
      <c r="M552" s="7"/>
      <c r="R552" s="7"/>
      <c r="AC552" s="7"/>
    </row>
    <row r="553" spans="5:29" ht="15.75" customHeight="1">
      <c r="E553" s="7"/>
      <c r="F553" s="7"/>
      <c r="M553" s="7"/>
      <c r="R553" s="7"/>
      <c r="AC553" s="7"/>
    </row>
    <row r="554" spans="5:29" ht="15.75" customHeight="1">
      <c r="E554" s="7"/>
      <c r="F554" s="7"/>
      <c r="M554" s="7"/>
      <c r="R554" s="7"/>
      <c r="AC554" s="7"/>
    </row>
    <row r="555" spans="5:29" ht="15.75" customHeight="1">
      <c r="E555" s="7"/>
      <c r="F555" s="7"/>
      <c r="M555" s="7"/>
      <c r="R555" s="7"/>
      <c r="AC555" s="7"/>
    </row>
    <row r="556" spans="5:29" ht="15.75" customHeight="1">
      <c r="E556" s="7"/>
      <c r="F556" s="7"/>
      <c r="M556" s="7"/>
      <c r="R556" s="7"/>
      <c r="AC556" s="7"/>
    </row>
    <row r="557" spans="5:29" ht="15.75" customHeight="1">
      <c r="E557" s="7"/>
      <c r="F557" s="7"/>
      <c r="M557" s="7"/>
      <c r="R557" s="7"/>
      <c r="AC557" s="7"/>
    </row>
    <row r="558" spans="5:29" ht="15.75" customHeight="1">
      <c r="E558" s="7"/>
      <c r="F558" s="7"/>
      <c r="M558" s="7"/>
      <c r="R558" s="7"/>
      <c r="AC558" s="7"/>
    </row>
    <row r="559" spans="5:29" ht="15.75" customHeight="1">
      <c r="E559" s="7"/>
      <c r="F559" s="7"/>
      <c r="M559" s="7"/>
      <c r="R559" s="7"/>
      <c r="AC559" s="7"/>
    </row>
    <row r="560" spans="5:29" ht="15.75" customHeight="1">
      <c r="E560" s="7"/>
      <c r="F560" s="7"/>
      <c r="M560" s="7"/>
      <c r="R560" s="7"/>
      <c r="AC560" s="7"/>
    </row>
    <row r="561" spans="5:29" ht="15.75" customHeight="1">
      <c r="E561" s="7"/>
      <c r="F561" s="7"/>
      <c r="M561" s="7"/>
      <c r="R561" s="7"/>
      <c r="AC561" s="7"/>
    </row>
    <row r="562" spans="5:29" ht="15.75" customHeight="1">
      <c r="E562" s="7"/>
      <c r="F562" s="7"/>
      <c r="M562" s="7"/>
      <c r="R562" s="7"/>
      <c r="AC562" s="7"/>
    </row>
    <row r="563" spans="5:29" ht="15.75" customHeight="1">
      <c r="E563" s="7"/>
      <c r="F563" s="7"/>
      <c r="M563" s="7"/>
      <c r="R563" s="7"/>
      <c r="AC563" s="7"/>
    </row>
    <row r="564" spans="5:29" ht="15.75" customHeight="1">
      <c r="E564" s="7"/>
      <c r="F564" s="7"/>
      <c r="M564" s="7"/>
      <c r="R564" s="7"/>
      <c r="AC564" s="7"/>
    </row>
    <row r="565" spans="5:29" ht="15.75" customHeight="1">
      <c r="E565" s="7"/>
      <c r="F565" s="7"/>
      <c r="M565" s="7"/>
      <c r="R565" s="7"/>
      <c r="AC565" s="7"/>
    </row>
    <row r="566" spans="5:29" ht="15.75" customHeight="1">
      <c r="E566" s="7"/>
      <c r="F566" s="7"/>
      <c r="M566" s="7"/>
      <c r="R566" s="7"/>
      <c r="AC566" s="7"/>
    </row>
    <row r="567" spans="5:29" ht="15.75" customHeight="1">
      <c r="E567" s="7"/>
      <c r="F567" s="7"/>
      <c r="M567" s="7"/>
      <c r="R567" s="7"/>
      <c r="AC567" s="7"/>
    </row>
    <row r="568" spans="5:29" ht="15.75" customHeight="1">
      <c r="E568" s="7"/>
      <c r="F568" s="7"/>
      <c r="M568" s="7"/>
      <c r="R568" s="7"/>
      <c r="AC568" s="7"/>
    </row>
    <row r="569" spans="5:29" ht="15.75" customHeight="1">
      <c r="E569" s="7"/>
      <c r="F569" s="7"/>
      <c r="M569" s="7"/>
      <c r="R569" s="7"/>
      <c r="AC569" s="7"/>
    </row>
    <row r="570" spans="5:29" ht="15.75" customHeight="1">
      <c r="E570" s="7"/>
      <c r="F570" s="7"/>
      <c r="M570" s="7"/>
      <c r="R570" s="7"/>
      <c r="AC570" s="7"/>
    </row>
    <row r="571" spans="5:29" ht="15.75" customHeight="1">
      <c r="E571" s="7"/>
      <c r="F571" s="7"/>
      <c r="M571" s="7"/>
      <c r="R571" s="7"/>
      <c r="AC571" s="7"/>
    </row>
    <row r="572" spans="5:29" ht="15.75" customHeight="1">
      <c r="E572" s="7"/>
      <c r="F572" s="7"/>
      <c r="M572" s="7"/>
      <c r="R572" s="7"/>
      <c r="AC572" s="7"/>
    </row>
    <row r="573" spans="5:29" ht="15.75" customHeight="1">
      <c r="E573" s="7"/>
      <c r="F573" s="7"/>
      <c r="M573" s="7"/>
      <c r="R573" s="7"/>
      <c r="AC573" s="7"/>
    </row>
    <row r="574" spans="5:29" ht="15.75" customHeight="1">
      <c r="E574" s="7"/>
      <c r="F574" s="7"/>
      <c r="M574" s="7"/>
      <c r="R574" s="7"/>
      <c r="AC574" s="7"/>
    </row>
    <row r="575" spans="5:29" ht="15.75" customHeight="1">
      <c r="E575" s="7"/>
      <c r="F575" s="7"/>
      <c r="M575" s="7"/>
      <c r="R575" s="7"/>
      <c r="AC575" s="7"/>
    </row>
    <row r="576" spans="5:29" ht="15.75" customHeight="1">
      <c r="E576" s="7"/>
      <c r="F576" s="7"/>
      <c r="M576" s="7"/>
      <c r="R576" s="7"/>
      <c r="AC576" s="7"/>
    </row>
    <row r="577" spans="5:29" ht="15.75" customHeight="1">
      <c r="E577" s="7"/>
      <c r="F577" s="7"/>
      <c r="M577" s="7"/>
      <c r="R577" s="7"/>
      <c r="AC577" s="7"/>
    </row>
    <row r="578" spans="5:29" ht="15.75" customHeight="1">
      <c r="E578" s="7"/>
      <c r="F578" s="7"/>
      <c r="M578" s="7"/>
      <c r="R578" s="7"/>
      <c r="AC578" s="7"/>
    </row>
    <row r="579" spans="5:29" ht="15.75" customHeight="1">
      <c r="E579" s="7"/>
      <c r="F579" s="7"/>
      <c r="M579" s="7"/>
      <c r="R579" s="7"/>
      <c r="AC579" s="7"/>
    </row>
    <row r="580" spans="5:29" ht="15.75" customHeight="1">
      <c r="E580" s="7"/>
      <c r="F580" s="7"/>
      <c r="M580" s="7"/>
      <c r="R580" s="7"/>
      <c r="AC580" s="7"/>
    </row>
    <row r="581" spans="5:29" ht="15.75" customHeight="1">
      <c r="E581" s="7"/>
      <c r="F581" s="7"/>
      <c r="M581" s="7"/>
      <c r="R581" s="7"/>
      <c r="AC581" s="7"/>
    </row>
    <row r="582" spans="5:29" ht="15.75" customHeight="1">
      <c r="E582" s="7"/>
      <c r="F582" s="7"/>
      <c r="M582" s="7"/>
      <c r="R582" s="7"/>
      <c r="AC582" s="7"/>
    </row>
    <row r="583" spans="5:29" ht="15.75" customHeight="1">
      <c r="E583" s="7"/>
      <c r="F583" s="7"/>
      <c r="M583" s="7"/>
      <c r="R583" s="7"/>
      <c r="AC583" s="7"/>
    </row>
    <row r="584" spans="5:29" ht="15.75" customHeight="1">
      <c r="E584" s="7"/>
      <c r="F584" s="7"/>
      <c r="M584" s="7"/>
      <c r="R584" s="7"/>
      <c r="AC584" s="7"/>
    </row>
    <row r="585" spans="5:29" ht="15.75" customHeight="1">
      <c r="E585" s="7"/>
      <c r="F585" s="7"/>
      <c r="M585" s="7"/>
      <c r="R585" s="7"/>
      <c r="AC585" s="7"/>
    </row>
    <row r="586" spans="5:29" ht="15.75" customHeight="1">
      <c r="E586" s="7"/>
      <c r="F586" s="7"/>
      <c r="M586" s="7"/>
      <c r="R586" s="7"/>
      <c r="AC586" s="7"/>
    </row>
    <row r="587" spans="5:29" ht="15.75" customHeight="1">
      <c r="E587" s="7"/>
      <c r="F587" s="7"/>
      <c r="M587" s="7"/>
      <c r="R587" s="7"/>
      <c r="AC587" s="7"/>
    </row>
    <row r="588" spans="5:29" ht="15.75" customHeight="1">
      <c r="E588" s="7"/>
      <c r="F588" s="7"/>
      <c r="M588" s="7"/>
      <c r="R588" s="7"/>
      <c r="AC588" s="7"/>
    </row>
    <row r="589" spans="5:29" ht="15.75" customHeight="1">
      <c r="E589" s="7"/>
      <c r="F589" s="7"/>
      <c r="M589" s="7"/>
      <c r="R589" s="7"/>
      <c r="AC589" s="7"/>
    </row>
    <row r="590" spans="5:29" ht="15.75" customHeight="1">
      <c r="E590" s="7"/>
      <c r="F590" s="7"/>
      <c r="M590" s="7"/>
      <c r="R590" s="7"/>
      <c r="AC590" s="7"/>
    </row>
    <row r="591" spans="5:29" ht="15.75" customHeight="1">
      <c r="E591" s="7"/>
      <c r="F591" s="7"/>
      <c r="M591" s="7"/>
      <c r="R591" s="7"/>
      <c r="AC591" s="7"/>
    </row>
    <row r="592" spans="5:29" ht="15.75" customHeight="1">
      <c r="E592" s="7"/>
      <c r="F592" s="7"/>
      <c r="M592" s="7"/>
      <c r="R592" s="7"/>
      <c r="AC592" s="7"/>
    </row>
    <row r="593" spans="5:29" ht="15.75" customHeight="1">
      <c r="E593" s="7"/>
      <c r="F593" s="7"/>
      <c r="M593" s="7"/>
      <c r="R593" s="7"/>
      <c r="AC593" s="7"/>
    </row>
    <row r="594" spans="5:29" ht="15.75" customHeight="1">
      <c r="E594" s="7"/>
      <c r="F594" s="7"/>
      <c r="M594" s="7"/>
      <c r="R594" s="7"/>
      <c r="AC594" s="7"/>
    </row>
    <row r="595" spans="5:29" ht="15.75" customHeight="1">
      <c r="E595" s="7"/>
      <c r="F595" s="7"/>
      <c r="M595" s="7"/>
      <c r="R595" s="7"/>
      <c r="AC595" s="7"/>
    </row>
    <row r="596" spans="5:29" ht="15.75" customHeight="1">
      <c r="E596" s="7"/>
      <c r="F596" s="7"/>
      <c r="M596" s="7"/>
      <c r="R596" s="7"/>
      <c r="AC596" s="7"/>
    </row>
    <row r="597" spans="5:29" ht="15.75" customHeight="1">
      <c r="E597" s="7"/>
      <c r="F597" s="7"/>
      <c r="M597" s="7"/>
      <c r="R597" s="7"/>
      <c r="AC597" s="7"/>
    </row>
    <row r="598" spans="5:29" ht="15.75" customHeight="1">
      <c r="E598" s="7"/>
      <c r="F598" s="7"/>
      <c r="M598" s="7"/>
      <c r="R598" s="7"/>
      <c r="AC598" s="7"/>
    </row>
    <row r="599" spans="5:29" ht="15.75" customHeight="1">
      <c r="E599" s="7"/>
      <c r="F599" s="7"/>
      <c r="M599" s="7"/>
      <c r="R599" s="7"/>
      <c r="AC599" s="7"/>
    </row>
    <row r="600" spans="5:29" ht="15.75" customHeight="1">
      <c r="E600" s="7"/>
      <c r="F600" s="7"/>
      <c r="M600" s="7"/>
      <c r="R600" s="7"/>
      <c r="AC600" s="7"/>
    </row>
    <row r="601" spans="5:29" ht="15.75" customHeight="1">
      <c r="E601" s="7"/>
      <c r="F601" s="7"/>
      <c r="M601" s="7"/>
      <c r="R601" s="7"/>
      <c r="AC601" s="7"/>
    </row>
    <row r="602" spans="5:29" ht="15.75" customHeight="1">
      <c r="E602" s="7"/>
      <c r="F602" s="7"/>
      <c r="M602" s="7"/>
      <c r="R602" s="7"/>
      <c r="AC602" s="7"/>
    </row>
    <row r="603" spans="5:29" ht="15.75" customHeight="1">
      <c r="E603" s="7"/>
      <c r="F603" s="7"/>
      <c r="M603" s="7"/>
      <c r="R603" s="7"/>
      <c r="AC603" s="7"/>
    </row>
    <row r="604" spans="5:29" ht="15.75" customHeight="1">
      <c r="E604" s="7"/>
      <c r="F604" s="7"/>
      <c r="M604" s="7"/>
      <c r="R604" s="7"/>
      <c r="AC604" s="7"/>
    </row>
    <row r="605" spans="5:29" ht="15.75" customHeight="1">
      <c r="E605" s="7"/>
      <c r="F605" s="7"/>
      <c r="M605" s="7"/>
      <c r="R605" s="7"/>
      <c r="AC605" s="7"/>
    </row>
    <row r="606" spans="5:29" ht="15.75" customHeight="1">
      <c r="E606" s="7"/>
      <c r="F606" s="7"/>
      <c r="M606" s="7"/>
      <c r="R606" s="7"/>
      <c r="AC606" s="7"/>
    </row>
    <row r="607" spans="5:29" ht="15.75" customHeight="1">
      <c r="E607" s="7"/>
      <c r="F607" s="7"/>
      <c r="M607" s="7"/>
      <c r="R607" s="7"/>
      <c r="AC607" s="7"/>
    </row>
    <row r="608" spans="5:29" ht="15.75" customHeight="1">
      <c r="E608" s="7"/>
      <c r="F608" s="7"/>
      <c r="M608" s="7"/>
      <c r="R608" s="7"/>
      <c r="AC608" s="7"/>
    </row>
    <row r="609" spans="5:29" ht="15.75" customHeight="1">
      <c r="E609" s="7"/>
      <c r="F609" s="7"/>
      <c r="M609" s="7"/>
      <c r="R609" s="7"/>
      <c r="AC609" s="7"/>
    </row>
    <row r="610" spans="5:29" ht="15.75" customHeight="1">
      <c r="E610" s="7"/>
      <c r="F610" s="7"/>
      <c r="M610" s="7"/>
      <c r="R610" s="7"/>
      <c r="AC610" s="7"/>
    </row>
    <row r="611" spans="5:29" ht="15.75" customHeight="1">
      <c r="E611" s="7"/>
      <c r="F611" s="7"/>
      <c r="M611" s="7"/>
      <c r="R611" s="7"/>
      <c r="AC611" s="7"/>
    </row>
    <row r="612" spans="5:29" ht="15.75" customHeight="1">
      <c r="E612" s="7"/>
      <c r="F612" s="7"/>
      <c r="M612" s="7"/>
      <c r="R612" s="7"/>
      <c r="AC612" s="7"/>
    </row>
    <row r="613" spans="5:29" ht="15.75" customHeight="1">
      <c r="E613" s="7"/>
      <c r="F613" s="7"/>
      <c r="M613" s="7"/>
      <c r="R613" s="7"/>
      <c r="AC613" s="7"/>
    </row>
    <row r="614" spans="5:29" ht="15.75" customHeight="1">
      <c r="E614" s="7"/>
      <c r="F614" s="7"/>
      <c r="M614" s="7"/>
      <c r="R614" s="7"/>
      <c r="AC614" s="7"/>
    </row>
    <row r="615" spans="5:29" ht="15.75" customHeight="1">
      <c r="E615" s="7"/>
      <c r="F615" s="7"/>
      <c r="M615" s="7"/>
      <c r="R615" s="7"/>
      <c r="AC615" s="7"/>
    </row>
    <row r="616" spans="5:29" ht="15.75" customHeight="1">
      <c r="E616" s="7"/>
      <c r="F616" s="7"/>
      <c r="M616" s="7"/>
      <c r="R616" s="7"/>
      <c r="AC616" s="7"/>
    </row>
    <row r="617" spans="5:29" ht="15.75" customHeight="1">
      <c r="E617" s="7"/>
      <c r="F617" s="7"/>
      <c r="M617" s="7"/>
      <c r="R617" s="7"/>
      <c r="AC617" s="7"/>
    </row>
    <row r="618" spans="5:29" ht="15.75" customHeight="1">
      <c r="E618" s="7"/>
      <c r="F618" s="7"/>
      <c r="M618" s="7"/>
      <c r="R618" s="7"/>
      <c r="AC618" s="7"/>
    </row>
    <row r="619" spans="5:29" ht="15.75" customHeight="1">
      <c r="E619" s="7"/>
      <c r="F619" s="7"/>
      <c r="M619" s="7"/>
      <c r="R619" s="7"/>
      <c r="AC619" s="7"/>
    </row>
    <row r="620" spans="5:29" ht="15.75" customHeight="1">
      <c r="E620" s="7"/>
      <c r="F620" s="7"/>
      <c r="M620" s="7"/>
      <c r="R620" s="7"/>
      <c r="AC620" s="7"/>
    </row>
    <row r="621" spans="5:29" ht="15.75" customHeight="1">
      <c r="E621" s="7"/>
      <c r="F621" s="7"/>
      <c r="M621" s="7"/>
      <c r="R621" s="7"/>
      <c r="AC621" s="7"/>
    </row>
    <row r="622" spans="5:29" ht="15.75" customHeight="1">
      <c r="E622" s="7"/>
      <c r="F622" s="7"/>
      <c r="M622" s="7"/>
      <c r="R622" s="7"/>
      <c r="AC622" s="7"/>
    </row>
    <row r="623" spans="5:29" ht="15.75" customHeight="1">
      <c r="E623" s="7"/>
      <c r="F623" s="7"/>
      <c r="M623" s="7"/>
      <c r="R623" s="7"/>
      <c r="AC623" s="7"/>
    </row>
    <row r="624" spans="5:29" ht="15.75" customHeight="1">
      <c r="E624" s="7"/>
      <c r="F624" s="7"/>
      <c r="M624" s="7"/>
      <c r="R624" s="7"/>
      <c r="AC624" s="7"/>
    </row>
    <row r="625" spans="5:29" ht="15.75" customHeight="1">
      <c r="E625" s="7"/>
      <c r="F625" s="7"/>
      <c r="M625" s="7"/>
      <c r="R625" s="7"/>
      <c r="AC625" s="7"/>
    </row>
    <row r="626" spans="5:29" ht="15.75" customHeight="1">
      <c r="E626" s="7"/>
      <c r="F626" s="7"/>
      <c r="M626" s="7"/>
      <c r="R626" s="7"/>
      <c r="AC626" s="7"/>
    </row>
    <row r="627" spans="5:29" ht="15.75" customHeight="1">
      <c r="E627" s="7"/>
      <c r="F627" s="7"/>
      <c r="M627" s="7"/>
      <c r="R627" s="7"/>
      <c r="AC627" s="7"/>
    </row>
    <row r="628" spans="5:29" ht="15.75" customHeight="1">
      <c r="E628" s="7"/>
      <c r="F628" s="7"/>
      <c r="M628" s="7"/>
      <c r="R628" s="7"/>
      <c r="AC628" s="7"/>
    </row>
    <row r="629" spans="5:29" ht="15.75" customHeight="1">
      <c r="E629" s="7"/>
      <c r="F629" s="7"/>
      <c r="M629" s="7"/>
      <c r="R629" s="7"/>
      <c r="AC629" s="7"/>
    </row>
    <row r="630" spans="5:29" ht="15.75" customHeight="1">
      <c r="E630" s="7"/>
      <c r="F630" s="7"/>
      <c r="M630" s="7"/>
      <c r="R630" s="7"/>
      <c r="AC630" s="7"/>
    </row>
    <row r="631" spans="5:29" ht="15.75" customHeight="1">
      <c r="E631" s="7"/>
      <c r="F631" s="7"/>
      <c r="M631" s="7"/>
      <c r="R631" s="7"/>
      <c r="AC631" s="7"/>
    </row>
    <row r="632" spans="5:29" ht="15.75" customHeight="1">
      <c r="E632" s="7"/>
      <c r="F632" s="7"/>
      <c r="M632" s="7"/>
      <c r="R632" s="7"/>
      <c r="AC632" s="7"/>
    </row>
    <row r="633" spans="5:29" ht="15.75" customHeight="1">
      <c r="E633" s="7"/>
      <c r="F633" s="7"/>
      <c r="M633" s="7"/>
      <c r="R633" s="7"/>
      <c r="AC633" s="7"/>
    </row>
    <row r="634" spans="5:29" ht="15.75" customHeight="1">
      <c r="E634" s="7"/>
      <c r="F634" s="7"/>
      <c r="M634" s="7"/>
      <c r="R634" s="7"/>
      <c r="AC634" s="7"/>
    </row>
    <row r="635" spans="5:29" ht="15.75" customHeight="1">
      <c r="E635" s="7"/>
      <c r="F635" s="7"/>
      <c r="M635" s="7"/>
      <c r="R635" s="7"/>
      <c r="AC635" s="7"/>
    </row>
    <row r="636" spans="5:29" ht="15.75" customHeight="1">
      <c r="E636" s="7"/>
      <c r="F636" s="7"/>
      <c r="M636" s="7"/>
      <c r="R636" s="7"/>
      <c r="AC636" s="7"/>
    </row>
    <row r="637" spans="5:29" ht="15.75" customHeight="1">
      <c r="E637" s="7"/>
      <c r="F637" s="7"/>
      <c r="M637" s="7"/>
      <c r="R637" s="7"/>
      <c r="AC637" s="7"/>
    </row>
    <row r="638" spans="5:29" ht="15.75" customHeight="1">
      <c r="E638" s="7"/>
      <c r="F638" s="7"/>
      <c r="M638" s="7"/>
      <c r="R638" s="7"/>
      <c r="AC638" s="7"/>
    </row>
    <row r="639" spans="5:29" ht="15.75" customHeight="1">
      <c r="E639" s="7"/>
      <c r="F639" s="7"/>
      <c r="M639" s="7"/>
      <c r="R639" s="7"/>
      <c r="AC639" s="7"/>
    </row>
    <row r="640" spans="5:29" ht="15.75" customHeight="1">
      <c r="E640" s="7"/>
      <c r="F640" s="7"/>
      <c r="M640" s="7"/>
      <c r="R640" s="7"/>
      <c r="AC640" s="7"/>
    </row>
    <row r="641" spans="5:29" ht="15.75" customHeight="1">
      <c r="E641" s="7"/>
      <c r="F641" s="7"/>
      <c r="M641" s="7"/>
      <c r="R641" s="7"/>
      <c r="AC641" s="7"/>
    </row>
    <row r="642" spans="5:29" ht="15.75" customHeight="1">
      <c r="E642" s="7"/>
      <c r="F642" s="7"/>
      <c r="M642" s="7"/>
      <c r="R642" s="7"/>
      <c r="AC642" s="7"/>
    </row>
    <row r="643" spans="5:29" ht="15.75" customHeight="1">
      <c r="E643" s="7"/>
      <c r="F643" s="7"/>
      <c r="M643" s="7"/>
      <c r="R643" s="7"/>
      <c r="AC643" s="7"/>
    </row>
    <row r="644" spans="5:29" ht="15.75" customHeight="1">
      <c r="E644" s="7"/>
      <c r="F644" s="7"/>
      <c r="M644" s="7"/>
      <c r="R644" s="7"/>
      <c r="AC644" s="7"/>
    </row>
    <row r="645" spans="5:29" ht="15.75" customHeight="1">
      <c r="E645" s="7"/>
      <c r="F645" s="7"/>
      <c r="M645" s="7"/>
      <c r="R645" s="7"/>
      <c r="AC645" s="7"/>
    </row>
    <row r="646" spans="5:29" ht="15.75" customHeight="1">
      <c r="E646" s="7"/>
      <c r="F646" s="7"/>
      <c r="M646" s="7"/>
      <c r="R646" s="7"/>
      <c r="AC646" s="7"/>
    </row>
    <row r="647" spans="5:29" ht="15.75" customHeight="1">
      <c r="E647" s="7"/>
      <c r="F647" s="7"/>
      <c r="M647" s="7"/>
      <c r="R647" s="7"/>
      <c r="AC647" s="7"/>
    </row>
    <row r="648" spans="5:29" ht="15.75" customHeight="1">
      <c r="E648" s="7"/>
      <c r="F648" s="7"/>
      <c r="M648" s="7"/>
      <c r="R648" s="7"/>
      <c r="AC648" s="7"/>
    </row>
    <row r="649" spans="5:29" ht="15.75" customHeight="1">
      <c r="E649" s="7"/>
      <c r="F649" s="7"/>
      <c r="M649" s="7"/>
      <c r="R649" s="7"/>
      <c r="AC649" s="7"/>
    </row>
    <row r="650" spans="5:29" ht="15.75" customHeight="1">
      <c r="E650" s="7"/>
      <c r="F650" s="7"/>
      <c r="M650" s="7"/>
      <c r="R650" s="7"/>
      <c r="AC650" s="7"/>
    </row>
    <row r="651" spans="5:29" ht="15.75" customHeight="1">
      <c r="E651" s="7"/>
      <c r="F651" s="7"/>
      <c r="M651" s="7"/>
      <c r="R651" s="7"/>
      <c r="AC651" s="7"/>
    </row>
    <row r="652" spans="5:29" ht="15.75" customHeight="1">
      <c r="E652" s="7"/>
      <c r="F652" s="7"/>
      <c r="M652" s="7"/>
      <c r="R652" s="7"/>
      <c r="AC652" s="7"/>
    </row>
    <row r="653" spans="5:29" ht="15.75" customHeight="1">
      <c r="E653" s="7"/>
      <c r="F653" s="7"/>
      <c r="M653" s="7"/>
      <c r="R653" s="7"/>
      <c r="AC653" s="7"/>
    </row>
    <row r="654" spans="5:29" ht="15.75" customHeight="1">
      <c r="E654" s="7"/>
      <c r="F654" s="7"/>
      <c r="M654" s="7"/>
      <c r="R654" s="7"/>
      <c r="AC654" s="7"/>
    </row>
    <row r="655" spans="5:29" ht="15.75" customHeight="1">
      <c r="E655" s="7"/>
      <c r="F655" s="7"/>
      <c r="M655" s="7"/>
      <c r="R655" s="7"/>
      <c r="AC655" s="7"/>
    </row>
    <row r="656" spans="5:29" ht="15.75" customHeight="1">
      <c r="E656" s="7"/>
      <c r="F656" s="7"/>
      <c r="M656" s="7"/>
      <c r="R656" s="7"/>
      <c r="AC656" s="7"/>
    </row>
    <row r="657" spans="5:29" ht="15.75" customHeight="1">
      <c r="E657" s="7"/>
      <c r="F657" s="7"/>
      <c r="M657" s="7"/>
      <c r="R657" s="7"/>
      <c r="AC657" s="7"/>
    </row>
    <row r="658" spans="5:29" ht="15.75" customHeight="1">
      <c r="E658" s="7"/>
      <c r="F658" s="7"/>
      <c r="M658" s="7"/>
      <c r="R658" s="7"/>
      <c r="AC658" s="7"/>
    </row>
    <row r="659" spans="5:29" ht="15.75" customHeight="1">
      <c r="E659" s="7"/>
      <c r="F659" s="7"/>
      <c r="M659" s="7"/>
      <c r="R659" s="7"/>
      <c r="AC659" s="7"/>
    </row>
    <row r="660" spans="5:29" ht="15.75" customHeight="1">
      <c r="E660" s="7"/>
      <c r="F660" s="7"/>
      <c r="M660" s="7"/>
      <c r="R660" s="7"/>
      <c r="AC660" s="7"/>
    </row>
    <row r="661" spans="5:29" ht="15.75" customHeight="1">
      <c r="E661" s="7"/>
      <c r="F661" s="7"/>
      <c r="M661" s="7"/>
      <c r="R661" s="7"/>
      <c r="AC661" s="7"/>
    </row>
    <row r="662" spans="5:29" ht="15.75" customHeight="1">
      <c r="E662" s="7"/>
      <c r="F662" s="7"/>
      <c r="M662" s="7"/>
      <c r="R662" s="7"/>
      <c r="AC662" s="7"/>
    </row>
    <row r="663" spans="5:29" ht="15.75" customHeight="1">
      <c r="E663" s="7"/>
      <c r="F663" s="7"/>
      <c r="M663" s="7"/>
      <c r="R663" s="7"/>
      <c r="AC663" s="7"/>
    </row>
    <row r="664" spans="5:29" ht="15.75" customHeight="1">
      <c r="E664" s="7"/>
      <c r="F664" s="7"/>
      <c r="M664" s="7"/>
      <c r="R664" s="7"/>
      <c r="AC664" s="7"/>
    </row>
    <row r="665" spans="5:29" ht="15.75" customHeight="1">
      <c r="E665" s="7"/>
      <c r="F665" s="7"/>
      <c r="M665" s="7"/>
      <c r="R665" s="7"/>
      <c r="AC665" s="7"/>
    </row>
    <row r="666" spans="5:29" ht="15.75" customHeight="1">
      <c r="E666" s="7"/>
      <c r="F666" s="7"/>
      <c r="M666" s="7"/>
      <c r="R666" s="7"/>
      <c r="AC666" s="7"/>
    </row>
    <row r="667" spans="5:29" ht="15.75" customHeight="1">
      <c r="E667" s="7"/>
      <c r="F667" s="7"/>
      <c r="M667" s="7"/>
      <c r="R667" s="7"/>
      <c r="AC667" s="7"/>
    </row>
    <row r="668" spans="5:29" ht="15.75" customHeight="1">
      <c r="E668" s="7"/>
      <c r="F668" s="7"/>
      <c r="M668" s="7"/>
      <c r="R668" s="7"/>
      <c r="AC668" s="7"/>
    </row>
    <row r="669" spans="5:29" ht="15.75" customHeight="1">
      <c r="E669" s="7"/>
      <c r="F669" s="7"/>
      <c r="M669" s="7"/>
      <c r="R669" s="7"/>
      <c r="AC669" s="7"/>
    </row>
    <row r="670" spans="5:29" ht="15.75" customHeight="1">
      <c r="E670" s="7"/>
      <c r="F670" s="7"/>
      <c r="M670" s="7"/>
      <c r="R670" s="7"/>
      <c r="AC670" s="7"/>
    </row>
    <row r="671" spans="5:29" ht="15.75" customHeight="1">
      <c r="E671" s="7"/>
      <c r="F671" s="7"/>
      <c r="M671" s="7"/>
      <c r="R671" s="7"/>
      <c r="AC671" s="7"/>
    </row>
    <row r="672" spans="5:29" ht="15.75" customHeight="1">
      <c r="E672" s="7"/>
      <c r="F672" s="7"/>
      <c r="M672" s="7"/>
      <c r="R672" s="7"/>
      <c r="AC672" s="7"/>
    </row>
    <row r="673" spans="5:29" ht="15.75" customHeight="1">
      <c r="E673" s="7"/>
      <c r="F673" s="7"/>
      <c r="M673" s="7"/>
      <c r="R673" s="7"/>
      <c r="AC673" s="7"/>
    </row>
    <row r="674" spans="5:29" ht="15.75" customHeight="1">
      <c r="E674" s="7"/>
      <c r="F674" s="7"/>
      <c r="M674" s="7"/>
      <c r="R674" s="7"/>
      <c r="AC674" s="7"/>
    </row>
    <row r="675" spans="5:29" ht="15.75" customHeight="1">
      <c r="E675" s="7"/>
      <c r="F675" s="7"/>
      <c r="M675" s="7"/>
      <c r="R675" s="7"/>
      <c r="AC675" s="7"/>
    </row>
    <row r="676" spans="5:29" ht="15.75" customHeight="1">
      <c r="E676" s="7"/>
      <c r="F676" s="7"/>
      <c r="M676" s="7"/>
      <c r="R676" s="7"/>
      <c r="AC676" s="7"/>
    </row>
    <row r="677" spans="5:29" ht="15.75" customHeight="1">
      <c r="E677" s="7"/>
      <c r="F677" s="7"/>
      <c r="M677" s="7"/>
      <c r="R677" s="7"/>
      <c r="AC677" s="7"/>
    </row>
    <row r="678" spans="5:29" ht="15.75" customHeight="1">
      <c r="E678" s="7"/>
      <c r="F678" s="7"/>
      <c r="M678" s="7"/>
      <c r="R678" s="7"/>
      <c r="AC678" s="7"/>
    </row>
    <row r="679" spans="5:29" ht="15.75" customHeight="1">
      <c r="E679" s="7"/>
      <c r="F679" s="7"/>
      <c r="M679" s="7"/>
      <c r="R679" s="7"/>
      <c r="AC679" s="7"/>
    </row>
    <row r="680" spans="5:29" ht="15.75" customHeight="1">
      <c r="E680" s="7"/>
      <c r="F680" s="7"/>
      <c r="M680" s="7"/>
      <c r="R680" s="7"/>
      <c r="AC680" s="7"/>
    </row>
    <row r="681" spans="5:29" ht="15.75" customHeight="1">
      <c r="E681" s="7"/>
      <c r="F681" s="7"/>
      <c r="M681" s="7"/>
      <c r="R681" s="7"/>
      <c r="AC681" s="7"/>
    </row>
    <row r="682" spans="5:29" ht="15.75" customHeight="1">
      <c r="E682" s="7"/>
      <c r="F682" s="7"/>
      <c r="M682" s="7"/>
      <c r="R682" s="7"/>
      <c r="AC682" s="7"/>
    </row>
    <row r="683" spans="5:29" ht="15.75" customHeight="1">
      <c r="E683" s="7"/>
      <c r="F683" s="7"/>
      <c r="M683" s="7"/>
      <c r="R683" s="7"/>
      <c r="AC683" s="7"/>
    </row>
    <row r="684" spans="5:29" ht="15.75" customHeight="1">
      <c r="E684" s="7"/>
      <c r="F684" s="7"/>
      <c r="M684" s="7"/>
      <c r="R684" s="7"/>
      <c r="AC684" s="7"/>
    </row>
    <row r="685" spans="5:29" ht="15.75" customHeight="1">
      <c r="E685" s="7"/>
      <c r="F685" s="7"/>
      <c r="M685" s="7"/>
      <c r="R685" s="7"/>
      <c r="AC685" s="7"/>
    </row>
    <row r="686" spans="5:29" ht="15.75" customHeight="1">
      <c r="E686" s="7"/>
      <c r="F686" s="7"/>
      <c r="M686" s="7"/>
      <c r="R686" s="7"/>
      <c r="AC686" s="7"/>
    </row>
    <row r="687" spans="5:29" ht="15.75" customHeight="1">
      <c r="E687" s="7"/>
      <c r="F687" s="7"/>
      <c r="M687" s="7"/>
      <c r="R687" s="7"/>
      <c r="AC687" s="7"/>
    </row>
    <row r="688" spans="5:29" ht="15.75" customHeight="1">
      <c r="E688" s="7"/>
      <c r="F688" s="7"/>
      <c r="M688" s="7"/>
      <c r="R688" s="7"/>
      <c r="AC688" s="7"/>
    </row>
    <row r="689" spans="5:29" ht="15.75" customHeight="1">
      <c r="E689" s="7"/>
      <c r="F689" s="7"/>
      <c r="M689" s="7"/>
      <c r="R689" s="7"/>
      <c r="AC689" s="7"/>
    </row>
    <row r="690" spans="5:29" ht="15.75" customHeight="1">
      <c r="E690" s="7"/>
      <c r="F690" s="7"/>
      <c r="M690" s="7"/>
      <c r="R690" s="7"/>
      <c r="AC690" s="7"/>
    </row>
    <row r="691" spans="5:29" ht="15.75" customHeight="1">
      <c r="E691" s="7"/>
      <c r="F691" s="7"/>
      <c r="M691" s="7"/>
      <c r="R691" s="7"/>
      <c r="AC691" s="7"/>
    </row>
    <row r="692" spans="5:29" ht="15.75" customHeight="1">
      <c r="E692" s="7"/>
      <c r="F692" s="7"/>
      <c r="M692" s="7"/>
      <c r="R692" s="7"/>
      <c r="AC692" s="7"/>
    </row>
    <row r="693" spans="5:29" ht="15.75" customHeight="1">
      <c r="E693" s="7"/>
      <c r="F693" s="7"/>
      <c r="M693" s="7"/>
      <c r="R693" s="7"/>
      <c r="AC693" s="7"/>
    </row>
    <row r="694" spans="5:29" ht="15.75" customHeight="1">
      <c r="E694" s="7"/>
      <c r="F694" s="7"/>
      <c r="M694" s="7"/>
      <c r="R694" s="7"/>
      <c r="AC694" s="7"/>
    </row>
    <row r="695" spans="5:29" ht="15.75" customHeight="1">
      <c r="E695" s="7"/>
      <c r="F695" s="7"/>
      <c r="M695" s="7"/>
      <c r="R695" s="7"/>
      <c r="AC695" s="7"/>
    </row>
    <row r="696" spans="5:29" ht="15.75" customHeight="1">
      <c r="E696" s="7"/>
      <c r="F696" s="7"/>
      <c r="M696" s="7"/>
      <c r="R696" s="7"/>
      <c r="AC696" s="7"/>
    </row>
    <row r="697" spans="5:29" ht="15.75" customHeight="1">
      <c r="E697" s="7"/>
      <c r="F697" s="7"/>
      <c r="M697" s="7"/>
      <c r="R697" s="7"/>
      <c r="AC697" s="7"/>
    </row>
    <row r="698" spans="5:29" ht="15.75" customHeight="1">
      <c r="E698" s="7"/>
      <c r="F698" s="7"/>
      <c r="M698" s="7"/>
      <c r="R698" s="7"/>
      <c r="AC698" s="7"/>
    </row>
    <row r="699" spans="5:29" ht="15.75" customHeight="1">
      <c r="E699" s="7"/>
      <c r="F699" s="7"/>
      <c r="M699" s="7"/>
      <c r="R699" s="7"/>
      <c r="AC699" s="7"/>
    </row>
    <row r="700" spans="5:29" ht="15.75" customHeight="1">
      <c r="E700" s="7"/>
      <c r="F700" s="7"/>
      <c r="M700" s="7"/>
      <c r="R700" s="7"/>
      <c r="AC700" s="7"/>
    </row>
    <row r="701" spans="5:29" ht="15.75" customHeight="1">
      <c r="E701" s="7"/>
      <c r="F701" s="7"/>
      <c r="M701" s="7"/>
      <c r="R701" s="7"/>
      <c r="AC701" s="7"/>
    </row>
    <row r="702" spans="5:29" ht="15.75" customHeight="1">
      <c r="E702" s="7"/>
      <c r="F702" s="7"/>
      <c r="M702" s="7"/>
      <c r="R702" s="7"/>
      <c r="AC702" s="7"/>
    </row>
    <row r="703" spans="5:29" ht="15.75" customHeight="1">
      <c r="E703" s="7"/>
      <c r="F703" s="7"/>
      <c r="M703" s="7"/>
      <c r="R703" s="7"/>
      <c r="AC703" s="7"/>
    </row>
    <row r="704" spans="5:29" ht="15.75" customHeight="1">
      <c r="E704" s="7"/>
      <c r="F704" s="7"/>
      <c r="M704" s="7"/>
      <c r="R704" s="7"/>
      <c r="AC704" s="7"/>
    </row>
    <row r="705" spans="5:29" ht="15.75" customHeight="1">
      <c r="E705" s="7"/>
      <c r="F705" s="7"/>
      <c r="M705" s="7"/>
      <c r="R705" s="7"/>
      <c r="AC705" s="7"/>
    </row>
    <row r="706" spans="5:29" ht="15.75" customHeight="1">
      <c r="E706" s="7"/>
      <c r="F706" s="7"/>
      <c r="M706" s="7"/>
      <c r="R706" s="7"/>
      <c r="AC706" s="7"/>
    </row>
    <row r="707" spans="5:29" ht="15.75" customHeight="1">
      <c r="E707" s="7"/>
      <c r="F707" s="7"/>
      <c r="M707" s="7"/>
      <c r="R707" s="7"/>
      <c r="AC707" s="7"/>
    </row>
    <row r="708" spans="5:29" ht="15.75" customHeight="1">
      <c r="E708" s="7"/>
      <c r="F708" s="7"/>
      <c r="M708" s="7"/>
      <c r="R708" s="7"/>
      <c r="AC708" s="7"/>
    </row>
    <row r="709" spans="5:29" ht="15.75" customHeight="1">
      <c r="E709" s="7"/>
      <c r="F709" s="7"/>
      <c r="M709" s="7"/>
      <c r="R709" s="7"/>
      <c r="AC709" s="7"/>
    </row>
    <row r="710" spans="5:29" ht="15.75" customHeight="1">
      <c r="E710" s="7"/>
      <c r="F710" s="7"/>
      <c r="M710" s="7"/>
      <c r="R710" s="7"/>
      <c r="AC710" s="7"/>
    </row>
    <row r="711" spans="5:29" ht="15.75" customHeight="1">
      <c r="E711" s="7"/>
      <c r="F711" s="7"/>
      <c r="M711" s="7"/>
      <c r="R711" s="7"/>
      <c r="AC711" s="7"/>
    </row>
    <row r="712" spans="5:29" ht="15.75" customHeight="1">
      <c r="E712" s="7"/>
      <c r="F712" s="7"/>
      <c r="M712" s="7"/>
      <c r="R712" s="7"/>
      <c r="AC712" s="7"/>
    </row>
    <row r="713" spans="5:29" ht="15.75" customHeight="1">
      <c r="E713" s="7"/>
      <c r="F713" s="7"/>
      <c r="M713" s="7"/>
      <c r="R713" s="7"/>
      <c r="AC713" s="7"/>
    </row>
    <row r="714" spans="5:29" ht="15.75" customHeight="1">
      <c r="E714" s="7"/>
      <c r="F714" s="7"/>
      <c r="M714" s="7"/>
      <c r="R714" s="7"/>
      <c r="AC714" s="7"/>
    </row>
    <row r="715" spans="5:29" ht="15.75" customHeight="1">
      <c r="E715" s="7"/>
      <c r="F715" s="7"/>
      <c r="M715" s="7"/>
      <c r="R715" s="7"/>
      <c r="AC715" s="7"/>
    </row>
    <row r="716" spans="5:29" ht="15.75" customHeight="1">
      <c r="E716" s="7"/>
      <c r="F716" s="7"/>
      <c r="M716" s="7"/>
      <c r="R716" s="7"/>
      <c r="AC716" s="7"/>
    </row>
    <row r="717" spans="5:29" ht="15.75" customHeight="1">
      <c r="E717" s="7"/>
      <c r="F717" s="7"/>
      <c r="M717" s="7"/>
      <c r="R717" s="7"/>
      <c r="AC717" s="7"/>
    </row>
    <row r="718" spans="5:29" ht="15.75" customHeight="1">
      <c r="E718" s="7"/>
      <c r="F718" s="7"/>
      <c r="M718" s="7"/>
      <c r="R718" s="7"/>
      <c r="AC718" s="7"/>
    </row>
    <row r="719" spans="5:29" ht="15.75" customHeight="1">
      <c r="E719" s="7"/>
      <c r="F719" s="7"/>
      <c r="M719" s="7"/>
      <c r="R719" s="7"/>
      <c r="AC719" s="7"/>
    </row>
    <row r="720" spans="5:29" ht="15.75" customHeight="1">
      <c r="E720" s="7"/>
      <c r="F720" s="7"/>
      <c r="M720" s="7"/>
      <c r="R720" s="7"/>
      <c r="AC720" s="7"/>
    </row>
    <row r="721" spans="5:29" ht="15.75" customHeight="1">
      <c r="E721" s="7"/>
      <c r="F721" s="7"/>
      <c r="M721" s="7"/>
      <c r="R721" s="7"/>
      <c r="AC721" s="7"/>
    </row>
    <row r="722" spans="5:29" ht="15.75" customHeight="1">
      <c r="E722" s="7"/>
      <c r="F722" s="7"/>
      <c r="M722" s="7"/>
      <c r="R722" s="7"/>
      <c r="AC722" s="7"/>
    </row>
    <row r="723" spans="5:29" ht="15.75" customHeight="1">
      <c r="E723" s="7"/>
      <c r="F723" s="7"/>
      <c r="M723" s="7"/>
      <c r="R723" s="7"/>
      <c r="AC723" s="7"/>
    </row>
    <row r="724" spans="5:29" ht="15.75" customHeight="1">
      <c r="E724" s="7"/>
      <c r="F724" s="7"/>
      <c r="M724" s="7"/>
      <c r="R724" s="7"/>
      <c r="AC724" s="7"/>
    </row>
    <row r="725" spans="5:29" ht="15.75" customHeight="1">
      <c r="E725" s="7"/>
      <c r="F725" s="7"/>
      <c r="M725" s="7"/>
      <c r="R725" s="7"/>
      <c r="AC725" s="7"/>
    </row>
    <row r="726" spans="5:29" ht="15.75" customHeight="1">
      <c r="E726" s="7"/>
      <c r="F726" s="7"/>
      <c r="M726" s="7"/>
      <c r="R726" s="7"/>
      <c r="AC726" s="7"/>
    </row>
    <row r="727" spans="5:29" ht="15.75" customHeight="1">
      <c r="E727" s="7"/>
      <c r="F727" s="7"/>
      <c r="M727" s="7"/>
      <c r="R727" s="7"/>
      <c r="AC727" s="7"/>
    </row>
    <row r="728" spans="5:29" ht="15.75" customHeight="1">
      <c r="E728" s="7"/>
      <c r="F728" s="7"/>
      <c r="M728" s="7"/>
      <c r="R728" s="7"/>
      <c r="AC728" s="7"/>
    </row>
    <row r="729" spans="5:29" ht="15.75" customHeight="1">
      <c r="E729" s="7"/>
      <c r="F729" s="7"/>
      <c r="M729" s="7"/>
      <c r="R729" s="7"/>
      <c r="AC729" s="7"/>
    </row>
    <row r="730" spans="5:29" ht="15.75" customHeight="1">
      <c r="E730" s="7"/>
      <c r="F730" s="7"/>
      <c r="M730" s="7"/>
      <c r="R730" s="7"/>
      <c r="AC730" s="7"/>
    </row>
    <row r="731" spans="5:29" ht="15.75" customHeight="1">
      <c r="E731" s="7"/>
      <c r="F731" s="7"/>
      <c r="M731" s="7"/>
      <c r="R731" s="7"/>
      <c r="AC731" s="7"/>
    </row>
    <row r="732" spans="5:29" ht="15.75" customHeight="1">
      <c r="E732" s="7"/>
      <c r="F732" s="7"/>
      <c r="M732" s="7"/>
      <c r="R732" s="7"/>
      <c r="AC732" s="7"/>
    </row>
    <row r="733" spans="5:29" ht="15.75" customHeight="1">
      <c r="E733" s="7"/>
      <c r="F733" s="7"/>
      <c r="M733" s="7"/>
      <c r="R733" s="7"/>
      <c r="AC733" s="7"/>
    </row>
    <row r="734" spans="5:29" ht="15.75" customHeight="1">
      <c r="E734" s="7"/>
      <c r="F734" s="7"/>
      <c r="M734" s="7"/>
      <c r="R734" s="7"/>
      <c r="AC734" s="7"/>
    </row>
    <row r="735" spans="5:29" ht="15.75" customHeight="1">
      <c r="E735" s="7"/>
      <c r="F735" s="7"/>
      <c r="M735" s="7"/>
      <c r="R735" s="7"/>
      <c r="AC735" s="7"/>
    </row>
    <row r="736" spans="5:29" ht="15.75" customHeight="1">
      <c r="E736" s="7"/>
      <c r="F736" s="7"/>
      <c r="M736" s="7"/>
      <c r="R736" s="7"/>
      <c r="AC736" s="7"/>
    </row>
    <row r="737" spans="5:29" ht="15.75" customHeight="1">
      <c r="E737" s="7"/>
      <c r="F737" s="7"/>
      <c r="M737" s="7"/>
      <c r="R737" s="7"/>
      <c r="AC737" s="7"/>
    </row>
    <row r="738" spans="5:29" ht="15.75" customHeight="1">
      <c r="E738" s="7"/>
      <c r="F738" s="7"/>
      <c r="M738" s="7"/>
      <c r="R738" s="7"/>
      <c r="AC738" s="7"/>
    </row>
    <row r="739" spans="5:29" ht="15.75" customHeight="1">
      <c r="E739" s="7"/>
      <c r="F739" s="7"/>
      <c r="M739" s="7"/>
      <c r="R739" s="7"/>
      <c r="AC739" s="7"/>
    </row>
    <row r="740" spans="5:29" ht="15.75" customHeight="1">
      <c r="E740" s="7"/>
      <c r="F740" s="7"/>
      <c r="M740" s="7"/>
      <c r="R740" s="7"/>
      <c r="AC740" s="7"/>
    </row>
    <row r="741" spans="5:29" ht="15.75" customHeight="1">
      <c r="E741" s="7"/>
      <c r="F741" s="7"/>
      <c r="M741" s="7"/>
      <c r="R741" s="7"/>
      <c r="AC741" s="7"/>
    </row>
    <row r="742" spans="5:29" ht="15.75" customHeight="1">
      <c r="E742" s="7"/>
      <c r="F742" s="7"/>
      <c r="M742" s="7"/>
      <c r="R742" s="7"/>
      <c r="AC742" s="7"/>
    </row>
    <row r="743" spans="5:29" ht="15.75" customHeight="1">
      <c r="E743" s="7"/>
      <c r="F743" s="7"/>
      <c r="M743" s="7"/>
      <c r="R743" s="7"/>
      <c r="AC743" s="7"/>
    </row>
    <row r="744" spans="5:29" ht="15.75" customHeight="1">
      <c r="E744" s="7"/>
      <c r="F744" s="7"/>
      <c r="M744" s="7"/>
      <c r="R744" s="7"/>
      <c r="AC744" s="7"/>
    </row>
    <row r="745" spans="5:29" ht="15.75" customHeight="1">
      <c r="E745" s="7"/>
      <c r="F745" s="7"/>
      <c r="M745" s="7"/>
      <c r="R745" s="7"/>
      <c r="AC745" s="7"/>
    </row>
    <row r="746" spans="5:29" ht="15.75" customHeight="1">
      <c r="E746" s="7"/>
      <c r="F746" s="7"/>
      <c r="M746" s="7"/>
      <c r="R746" s="7"/>
      <c r="AC746" s="7"/>
    </row>
    <row r="747" spans="5:29" ht="15.75" customHeight="1">
      <c r="E747" s="7"/>
      <c r="F747" s="7"/>
      <c r="M747" s="7"/>
      <c r="R747" s="7"/>
      <c r="AC747" s="7"/>
    </row>
    <row r="748" spans="5:29" ht="15.75" customHeight="1">
      <c r="E748" s="7"/>
      <c r="F748" s="7"/>
      <c r="M748" s="7"/>
      <c r="R748" s="7"/>
      <c r="AC748" s="7"/>
    </row>
    <row r="749" spans="5:29" ht="15.75" customHeight="1">
      <c r="E749" s="7"/>
      <c r="F749" s="7"/>
      <c r="M749" s="7"/>
      <c r="R749" s="7"/>
      <c r="AC749" s="7"/>
    </row>
    <row r="750" spans="5:29" ht="15.75" customHeight="1">
      <c r="E750" s="7"/>
      <c r="F750" s="7"/>
      <c r="M750" s="7"/>
      <c r="R750" s="7"/>
      <c r="AC750" s="7"/>
    </row>
    <row r="751" spans="5:29" ht="15.75" customHeight="1">
      <c r="E751" s="7"/>
      <c r="F751" s="7"/>
      <c r="M751" s="7"/>
      <c r="R751" s="7"/>
      <c r="AC751" s="7"/>
    </row>
    <row r="752" spans="5:29" ht="15.75" customHeight="1">
      <c r="E752" s="7"/>
      <c r="F752" s="7"/>
      <c r="M752" s="7"/>
      <c r="R752" s="7"/>
      <c r="AC752" s="7"/>
    </row>
    <row r="753" spans="5:29" ht="15.75" customHeight="1">
      <c r="E753" s="7"/>
      <c r="F753" s="7"/>
      <c r="M753" s="7"/>
      <c r="R753" s="7"/>
      <c r="AC753" s="7"/>
    </row>
    <row r="754" spans="5:29" ht="15.75" customHeight="1">
      <c r="E754" s="7"/>
      <c r="F754" s="7"/>
      <c r="M754" s="7"/>
      <c r="R754" s="7"/>
      <c r="AC754" s="7"/>
    </row>
    <row r="755" spans="5:29" ht="15.75" customHeight="1">
      <c r="E755" s="7"/>
      <c r="F755" s="7"/>
      <c r="M755" s="7"/>
      <c r="R755" s="7"/>
      <c r="AC755" s="7"/>
    </row>
    <row r="756" spans="5:29" ht="15.75" customHeight="1">
      <c r="E756" s="7"/>
      <c r="F756" s="7"/>
      <c r="M756" s="7"/>
      <c r="R756" s="7"/>
      <c r="AC756" s="7"/>
    </row>
    <row r="757" spans="5:29" ht="15.75" customHeight="1">
      <c r="E757" s="7"/>
      <c r="F757" s="7"/>
      <c r="M757" s="7"/>
      <c r="R757" s="7"/>
      <c r="AC757" s="7"/>
    </row>
    <row r="758" spans="5:29" ht="15.75" customHeight="1">
      <c r="E758" s="7"/>
      <c r="F758" s="7"/>
      <c r="M758" s="7"/>
      <c r="R758" s="7"/>
      <c r="AC758" s="7"/>
    </row>
    <row r="759" spans="5:29" ht="15.75" customHeight="1">
      <c r="E759" s="7"/>
      <c r="F759" s="7"/>
      <c r="M759" s="7"/>
      <c r="R759" s="7"/>
      <c r="AC759" s="7"/>
    </row>
    <row r="760" spans="5:29" ht="15.75" customHeight="1">
      <c r="E760" s="7"/>
      <c r="F760" s="7"/>
      <c r="M760" s="7"/>
      <c r="R760" s="7"/>
      <c r="AC760" s="7"/>
    </row>
    <row r="761" spans="5:29" ht="15.75" customHeight="1">
      <c r="E761" s="7"/>
      <c r="F761" s="7"/>
      <c r="M761" s="7"/>
      <c r="R761" s="7"/>
      <c r="AC761" s="7"/>
    </row>
    <row r="762" spans="5:29" ht="15.75" customHeight="1">
      <c r="E762" s="7"/>
      <c r="F762" s="7"/>
      <c r="M762" s="7"/>
      <c r="R762" s="7"/>
      <c r="AC762" s="7"/>
    </row>
    <row r="763" spans="5:29" ht="15.75" customHeight="1">
      <c r="E763" s="7"/>
      <c r="F763" s="7"/>
      <c r="M763" s="7"/>
      <c r="R763" s="7"/>
      <c r="AC763" s="7"/>
    </row>
    <row r="764" spans="5:29" ht="15.75" customHeight="1">
      <c r="E764" s="7"/>
      <c r="F764" s="7"/>
      <c r="M764" s="7"/>
      <c r="R764" s="7"/>
      <c r="AC764" s="7"/>
    </row>
    <row r="765" spans="5:29" ht="15.75" customHeight="1">
      <c r="E765" s="7"/>
      <c r="F765" s="7"/>
      <c r="M765" s="7"/>
      <c r="R765" s="7"/>
      <c r="AC765" s="7"/>
    </row>
    <row r="766" spans="5:29" ht="15.75" customHeight="1">
      <c r="E766" s="7"/>
      <c r="F766" s="7"/>
      <c r="M766" s="7"/>
      <c r="R766" s="7"/>
      <c r="AC766" s="7"/>
    </row>
    <row r="767" spans="5:29" ht="15.75" customHeight="1">
      <c r="E767" s="7"/>
      <c r="F767" s="7"/>
      <c r="M767" s="7"/>
      <c r="R767" s="7"/>
      <c r="AC767" s="7"/>
    </row>
    <row r="768" spans="5:29" ht="15.75" customHeight="1">
      <c r="E768" s="7"/>
      <c r="F768" s="7"/>
      <c r="M768" s="7"/>
      <c r="R768" s="7"/>
      <c r="AC768" s="7"/>
    </row>
    <row r="769" spans="5:29" ht="15.75" customHeight="1">
      <c r="E769" s="7"/>
      <c r="F769" s="7"/>
      <c r="M769" s="7"/>
      <c r="R769" s="7"/>
      <c r="AC769" s="7"/>
    </row>
    <row r="770" spans="5:29" ht="15.75" customHeight="1">
      <c r="E770" s="7"/>
      <c r="F770" s="7"/>
      <c r="M770" s="7"/>
      <c r="R770" s="7"/>
      <c r="AC770" s="7"/>
    </row>
    <row r="771" spans="5:29" ht="15.75" customHeight="1">
      <c r="E771" s="7"/>
      <c r="F771" s="7"/>
      <c r="M771" s="7"/>
      <c r="R771" s="7"/>
      <c r="AC771" s="7"/>
    </row>
    <row r="772" spans="5:29" ht="15.75" customHeight="1">
      <c r="E772" s="7"/>
      <c r="F772" s="7"/>
      <c r="M772" s="7"/>
      <c r="R772" s="7"/>
      <c r="AC772" s="7"/>
    </row>
    <row r="773" spans="5:29" ht="15.75" customHeight="1">
      <c r="E773" s="7"/>
      <c r="F773" s="7"/>
      <c r="M773" s="7"/>
      <c r="R773" s="7"/>
      <c r="AC773" s="7"/>
    </row>
    <row r="774" spans="5:29" ht="15.75" customHeight="1">
      <c r="E774" s="7"/>
      <c r="F774" s="7"/>
      <c r="M774" s="7"/>
      <c r="R774" s="7"/>
      <c r="AC774" s="7"/>
    </row>
    <row r="775" spans="5:29" ht="15.75" customHeight="1">
      <c r="E775" s="7"/>
      <c r="F775" s="7"/>
      <c r="M775" s="7"/>
      <c r="R775" s="7"/>
      <c r="AC775" s="7"/>
    </row>
    <row r="776" spans="5:29" ht="15.75" customHeight="1">
      <c r="E776" s="7"/>
      <c r="F776" s="7"/>
      <c r="M776" s="7"/>
      <c r="R776" s="7"/>
      <c r="AC776" s="7"/>
    </row>
    <row r="777" spans="5:29" ht="15.75" customHeight="1">
      <c r="E777" s="7"/>
      <c r="F777" s="7"/>
      <c r="M777" s="7"/>
      <c r="R777" s="7"/>
      <c r="AC777" s="7"/>
    </row>
    <row r="778" spans="5:29" ht="15.75" customHeight="1">
      <c r="E778" s="7"/>
      <c r="F778" s="7"/>
      <c r="M778" s="7"/>
      <c r="R778" s="7"/>
      <c r="AC778" s="7"/>
    </row>
    <row r="779" spans="5:29" ht="15.75" customHeight="1">
      <c r="E779" s="7"/>
      <c r="F779" s="7"/>
      <c r="M779" s="7"/>
      <c r="R779" s="7"/>
      <c r="AC779" s="7"/>
    </row>
    <row r="780" spans="5:29" ht="15.75" customHeight="1">
      <c r="E780" s="7"/>
      <c r="F780" s="7"/>
      <c r="M780" s="7"/>
      <c r="R780" s="7"/>
      <c r="AC780" s="7"/>
    </row>
    <row r="781" spans="5:29" ht="15.75" customHeight="1">
      <c r="E781" s="7"/>
      <c r="F781" s="7"/>
      <c r="M781" s="7"/>
      <c r="R781" s="7"/>
      <c r="AC781" s="7"/>
    </row>
    <row r="782" spans="5:29" ht="15.75" customHeight="1">
      <c r="E782" s="7"/>
      <c r="F782" s="7"/>
      <c r="M782" s="7"/>
      <c r="R782" s="7"/>
      <c r="AC782" s="7"/>
    </row>
    <row r="783" spans="5:29" ht="15.75" customHeight="1">
      <c r="E783" s="7"/>
      <c r="F783" s="7"/>
      <c r="M783" s="7"/>
      <c r="R783" s="7"/>
      <c r="AC783" s="7"/>
    </row>
    <row r="784" spans="5:29" ht="15.75" customHeight="1">
      <c r="E784" s="7"/>
      <c r="F784" s="7"/>
      <c r="M784" s="7"/>
      <c r="R784" s="7"/>
      <c r="AC784" s="7"/>
    </row>
    <row r="785" spans="5:29" ht="15.75" customHeight="1">
      <c r="E785" s="7"/>
      <c r="F785" s="7"/>
      <c r="M785" s="7"/>
      <c r="R785" s="7"/>
      <c r="AC785" s="7"/>
    </row>
    <row r="786" spans="5:29" ht="15.75" customHeight="1">
      <c r="E786" s="7"/>
      <c r="F786" s="7"/>
      <c r="M786" s="7"/>
      <c r="R786" s="7"/>
      <c r="AC786" s="7"/>
    </row>
    <row r="787" spans="5:29" ht="15.75" customHeight="1">
      <c r="E787" s="7"/>
      <c r="F787" s="7"/>
      <c r="M787" s="7"/>
      <c r="R787" s="7"/>
      <c r="AC787" s="7"/>
    </row>
    <row r="788" spans="5:29" ht="15.75" customHeight="1">
      <c r="E788" s="7"/>
      <c r="F788" s="7"/>
      <c r="M788" s="7"/>
      <c r="R788" s="7"/>
      <c r="AC788" s="7"/>
    </row>
    <row r="789" spans="5:29" ht="15.75" customHeight="1">
      <c r="E789" s="7"/>
      <c r="F789" s="7"/>
      <c r="M789" s="7"/>
      <c r="R789" s="7"/>
      <c r="AC789" s="7"/>
    </row>
    <row r="790" spans="5:29" ht="15.75" customHeight="1">
      <c r="E790" s="7"/>
      <c r="F790" s="7"/>
      <c r="M790" s="7"/>
      <c r="R790" s="7"/>
      <c r="AC790" s="7"/>
    </row>
    <row r="791" spans="5:29" ht="15.75" customHeight="1">
      <c r="E791" s="7"/>
      <c r="F791" s="7"/>
      <c r="M791" s="7"/>
      <c r="R791" s="7"/>
      <c r="AC791" s="7"/>
    </row>
    <row r="792" spans="5:29" ht="15.75" customHeight="1">
      <c r="E792" s="7"/>
      <c r="F792" s="7"/>
      <c r="M792" s="7"/>
      <c r="R792" s="7"/>
      <c r="AC792" s="7"/>
    </row>
    <row r="793" spans="5:29" ht="15.75" customHeight="1">
      <c r="E793" s="7"/>
      <c r="F793" s="7"/>
      <c r="M793" s="7"/>
      <c r="R793" s="7"/>
      <c r="AC793" s="7"/>
    </row>
    <row r="794" spans="5:29" ht="15.75" customHeight="1">
      <c r="E794" s="7"/>
      <c r="F794" s="7"/>
      <c r="M794" s="7"/>
      <c r="R794" s="7"/>
      <c r="AC794" s="7"/>
    </row>
    <row r="795" spans="5:29" ht="15.75" customHeight="1">
      <c r="E795" s="7"/>
      <c r="F795" s="7"/>
      <c r="M795" s="7"/>
      <c r="R795" s="7"/>
      <c r="AC795" s="7"/>
    </row>
    <row r="796" spans="5:29" ht="15.75" customHeight="1">
      <c r="E796" s="7"/>
      <c r="F796" s="7"/>
      <c r="M796" s="7"/>
      <c r="R796" s="7"/>
      <c r="AC796" s="7"/>
    </row>
    <row r="797" spans="5:29" ht="15.75" customHeight="1">
      <c r="E797" s="7"/>
      <c r="F797" s="7"/>
      <c r="M797" s="7"/>
      <c r="R797" s="7"/>
      <c r="AC797" s="7"/>
    </row>
    <row r="798" spans="5:29" ht="15.75" customHeight="1">
      <c r="E798" s="7"/>
      <c r="F798" s="7"/>
      <c r="M798" s="7"/>
      <c r="R798" s="7"/>
      <c r="AC798" s="7"/>
    </row>
    <row r="799" spans="5:29" ht="15.75" customHeight="1">
      <c r="E799" s="7"/>
      <c r="F799" s="7"/>
      <c r="M799" s="7"/>
      <c r="R799" s="7"/>
      <c r="AC799" s="7"/>
    </row>
    <row r="800" spans="5:29" ht="15.75" customHeight="1">
      <c r="E800" s="7"/>
      <c r="F800" s="7"/>
      <c r="M800" s="7"/>
      <c r="R800" s="7"/>
      <c r="AC800" s="7"/>
    </row>
    <row r="801" spans="5:29" ht="15.75" customHeight="1">
      <c r="E801" s="7"/>
      <c r="F801" s="7"/>
      <c r="M801" s="7"/>
      <c r="R801" s="7"/>
      <c r="AC801" s="7"/>
    </row>
    <row r="802" spans="5:29" ht="15.75" customHeight="1">
      <c r="E802" s="7"/>
      <c r="F802" s="7"/>
      <c r="M802" s="7"/>
      <c r="R802" s="7"/>
      <c r="AC802" s="7"/>
    </row>
    <row r="803" spans="5:29" ht="15.75" customHeight="1">
      <c r="E803" s="7"/>
      <c r="F803" s="7"/>
      <c r="M803" s="7"/>
      <c r="R803" s="7"/>
      <c r="AC803" s="7"/>
    </row>
    <row r="804" spans="5:29" ht="15.75" customHeight="1">
      <c r="E804" s="7"/>
      <c r="F804" s="7"/>
      <c r="M804" s="7"/>
      <c r="R804" s="7"/>
      <c r="AC804" s="7"/>
    </row>
    <row r="805" spans="5:29" ht="15.75" customHeight="1">
      <c r="E805" s="7"/>
      <c r="F805" s="7"/>
      <c r="M805" s="7"/>
      <c r="R805" s="7"/>
      <c r="AC805" s="7"/>
    </row>
    <row r="806" spans="5:29" ht="15.75" customHeight="1">
      <c r="E806" s="7"/>
      <c r="F806" s="7"/>
      <c r="M806" s="7"/>
      <c r="R806" s="7"/>
      <c r="AC806" s="7"/>
    </row>
    <row r="807" spans="5:29" ht="15.75" customHeight="1">
      <c r="E807" s="7"/>
      <c r="F807" s="7"/>
      <c r="M807" s="7"/>
      <c r="R807" s="7"/>
      <c r="AC807" s="7"/>
    </row>
    <row r="808" spans="5:29" ht="15.75" customHeight="1">
      <c r="E808" s="7"/>
      <c r="F808" s="7"/>
      <c r="M808" s="7"/>
      <c r="R808" s="7"/>
      <c r="AC808" s="7"/>
    </row>
    <row r="809" spans="5:29" ht="15.75" customHeight="1">
      <c r="E809" s="7"/>
      <c r="F809" s="7"/>
      <c r="M809" s="7"/>
      <c r="R809" s="7"/>
      <c r="AC809" s="7"/>
    </row>
    <row r="810" spans="5:29" ht="15.75" customHeight="1">
      <c r="E810" s="7"/>
      <c r="F810" s="7"/>
      <c r="M810" s="7"/>
      <c r="R810" s="7"/>
      <c r="AC810" s="7"/>
    </row>
    <row r="811" spans="5:29" ht="15.75" customHeight="1">
      <c r="E811" s="7"/>
      <c r="F811" s="7"/>
      <c r="M811" s="7"/>
      <c r="R811" s="7"/>
      <c r="AC811" s="7"/>
    </row>
    <row r="812" spans="5:29" ht="15.75" customHeight="1">
      <c r="E812" s="7"/>
      <c r="F812" s="7"/>
      <c r="M812" s="7"/>
      <c r="R812" s="7"/>
      <c r="AC812" s="7"/>
    </row>
    <row r="813" spans="5:29" ht="15.75" customHeight="1">
      <c r="E813" s="7"/>
      <c r="F813" s="7"/>
      <c r="M813" s="7"/>
      <c r="R813" s="7"/>
      <c r="AC813" s="7"/>
    </row>
    <row r="814" spans="5:29" ht="15.75" customHeight="1">
      <c r="E814" s="7"/>
      <c r="F814" s="7"/>
      <c r="M814" s="7"/>
      <c r="R814" s="7"/>
      <c r="AC814" s="7"/>
    </row>
    <row r="815" spans="5:29" ht="15.75" customHeight="1">
      <c r="E815" s="7"/>
      <c r="F815" s="7"/>
      <c r="M815" s="7"/>
      <c r="R815" s="7"/>
      <c r="AC815" s="7"/>
    </row>
    <row r="816" spans="5:29" ht="15.75" customHeight="1">
      <c r="E816" s="7"/>
      <c r="F816" s="7"/>
      <c r="M816" s="7"/>
      <c r="R816" s="7"/>
      <c r="AC816" s="7"/>
    </row>
    <row r="817" spans="5:29" ht="15.75" customHeight="1">
      <c r="E817" s="7"/>
      <c r="F817" s="7"/>
      <c r="M817" s="7"/>
      <c r="R817" s="7"/>
      <c r="AC817" s="7"/>
    </row>
    <row r="818" spans="5:29" ht="15.75" customHeight="1">
      <c r="E818" s="7"/>
      <c r="F818" s="7"/>
      <c r="M818" s="7"/>
      <c r="R818" s="7"/>
      <c r="AC818" s="7"/>
    </row>
    <row r="819" spans="5:29" ht="15.75" customHeight="1">
      <c r="E819" s="7"/>
      <c r="F819" s="7"/>
      <c r="M819" s="7"/>
      <c r="R819" s="7"/>
      <c r="AC819" s="7"/>
    </row>
    <row r="820" spans="5:29" ht="15.75" customHeight="1">
      <c r="E820" s="7"/>
      <c r="F820" s="7"/>
      <c r="M820" s="7"/>
      <c r="R820" s="7"/>
      <c r="AC820" s="7"/>
    </row>
    <row r="821" spans="5:29" ht="15.75" customHeight="1">
      <c r="E821" s="7"/>
      <c r="F821" s="7"/>
      <c r="M821" s="7"/>
      <c r="R821" s="7"/>
      <c r="AC821" s="7"/>
    </row>
    <row r="822" spans="5:29" ht="15.75" customHeight="1">
      <c r="E822" s="7"/>
      <c r="F822" s="7"/>
      <c r="M822" s="7"/>
      <c r="R822" s="7"/>
      <c r="AC822" s="7"/>
    </row>
    <row r="823" spans="5:29" ht="15.75" customHeight="1">
      <c r="E823" s="7"/>
      <c r="F823" s="7"/>
      <c r="M823" s="7"/>
      <c r="R823" s="7"/>
      <c r="AC823" s="7"/>
    </row>
    <row r="824" spans="5:29" ht="15.75" customHeight="1">
      <c r="E824" s="7"/>
      <c r="F824" s="7"/>
      <c r="M824" s="7"/>
      <c r="R824" s="7"/>
      <c r="AC824" s="7"/>
    </row>
    <row r="825" spans="5:29" ht="15.75" customHeight="1">
      <c r="E825" s="7"/>
      <c r="F825" s="7"/>
      <c r="M825" s="7"/>
      <c r="R825" s="7"/>
      <c r="AC825" s="7"/>
    </row>
    <row r="826" spans="5:29" ht="15.75" customHeight="1">
      <c r="E826" s="7"/>
      <c r="F826" s="7"/>
      <c r="M826" s="7"/>
      <c r="R826" s="7"/>
      <c r="AC826" s="7"/>
    </row>
    <row r="827" spans="5:29" ht="15.75" customHeight="1">
      <c r="E827" s="7"/>
      <c r="F827" s="7"/>
      <c r="M827" s="7"/>
      <c r="R827" s="7"/>
      <c r="AC827" s="7"/>
    </row>
    <row r="828" spans="5:29" ht="15.75" customHeight="1">
      <c r="E828" s="7"/>
      <c r="F828" s="7"/>
      <c r="M828" s="7"/>
      <c r="R828" s="7"/>
      <c r="AC828" s="7"/>
    </row>
    <row r="829" spans="5:29" ht="15.75" customHeight="1">
      <c r="E829" s="7"/>
      <c r="F829" s="7"/>
      <c r="M829" s="7"/>
      <c r="R829" s="7"/>
      <c r="AC829" s="7"/>
    </row>
    <row r="830" spans="5:29" ht="15.75" customHeight="1">
      <c r="E830" s="7"/>
      <c r="F830" s="7"/>
      <c r="M830" s="7"/>
      <c r="R830" s="7"/>
      <c r="AC830" s="7"/>
    </row>
    <row r="831" spans="5:29" ht="15.75" customHeight="1">
      <c r="E831" s="7"/>
      <c r="F831" s="7"/>
      <c r="M831" s="7"/>
      <c r="R831" s="7"/>
      <c r="AC831" s="7"/>
    </row>
    <row r="832" spans="5:29" ht="15.75" customHeight="1">
      <c r="E832" s="7"/>
      <c r="F832" s="7"/>
      <c r="M832" s="7"/>
      <c r="R832" s="7"/>
      <c r="AC832" s="7"/>
    </row>
    <row r="833" spans="5:29" ht="15.75" customHeight="1">
      <c r="E833" s="7"/>
      <c r="F833" s="7"/>
      <c r="M833" s="7"/>
      <c r="R833" s="7"/>
      <c r="AC833" s="7"/>
    </row>
    <row r="834" spans="5:29" ht="15.75" customHeight="1">
      <c r="E834" s="7"/>
      <c r="F834" s="7"/>
      <c r="M834" s="7"/>
      <c r="R834" s="7"/>
      <c r="AC834" s="7"/>
    </row>
    <row r="835" spans="5:29" ht="15.75" customHeight="1">
      <c r="E835" s="7"/>
      <c r="F835" s="7"/>
      <c r="M835" s="7"/>
      <c r="R835" s="7"/>
      <c r="AC835" s="7"/>
    </row>
    <row r="836" spans="5:29" ht="15.75" customHeight="1">
      <c r="E836" s="7"/>
      <c r="F836" s="7"/>
      <c r="M836" s="7"/>
      <c r="R836" s="7"/>
      <c r="AC836" s="7"/>
    </row>
    <row r="837" spans="5:29" ht="15.75" customHeight="1">
      <c r="E837" s="7"/>
      <c r="F837" s="7"/>
      <c r="M837" s="7"/>
      <c r="R837" s="7"/>
      <c r="AC837" s="7"/>
    </row>
    <row r="838" spans="5:29" ht="15.75" customHeight="1">
      <c r="E838" s="7"/>
      <c r="F838" s="7"/>
      <c r="M838" s="7"/>
      <c r="R838" s="7"/>
      <c r="AC838" s="7"/>
    </row>
    <row r="839" spans="5:29" ht="15.75" customHeight="1">
      <c r="E839" s="7"/>
      <c r="F839" s="7"/>
      <c r="M839" s="7"/>
      <c r="R839" s="7"/>
      <c r="AC839" s="7"/>
    </row>
    <row r="840" spans="5:29" ht="15.75" customHeight="1">
      <c r="E840" s="7"/>
      <c r="F840" s="7"/>
      <c r="M840" s="7"/>
      <c r="R840" s="7"/>
      <c r="AC840" s="7"/>
    </row>
    <row r="841" spans="5:29" ht="15.75" customHeight="1">
      <c r="E841" s="7"/>
      <c r="F841" s="7"/>
      <c r="M841" s="7"/>
      <c r="R841" s="7"/>
      <c r="AC841" s="7"/>
    </row>
    <row r="842" spans="5:29" ht="15.75" customHeight="1">
      <c r="E842" s="7"/>
      <c r="F842" s="7"/>
      <c r="M842" s="7"/>
      <c r="R842" s="7"/>
      <c r="AC842" s="7"/>
    </row>
    <row r="843" spans="5:29" ht="15.75" customHeight="1">
      <c r="E843" s="7"/>
      <c r="F843" s="7"/>
      <c r="M843" s="7"/>
      <c r="R843" s="7"/>
      <c r="AC843" s="7"/>
    </row>
    <row r="844" spans="5:29" ht="15.75" customHeight="1">
      <c r="E844" s="7"/>
      <c r="F844" s="7"/>
      <c r="M844" s="7"/>
      <c r="R844" s="7"/>
      <c r="AC844" s="7"/>
    </row>
    <row r="845" spans="5:29" ht="15.75" customHeight="1">
      <c r="E845" s="7"/>
      <c r="F845" s="7"/>
      <c r="M845" s="7"/>
      <c r="R845" s="7"/>
      <c r="AC845" s="7"/>
    </row>
    <row r="846" spans="5:29" ht="15.75" customHeight="1">
      <c r="E846" s="7"/>
      <c r="F846" s="7"/>
      <c r="M846" s="7"/>
      <c r="R846" s="7"/>
      <c r="AC846" s="7"/>
    </row>
    <row r="847" spans="5:29" ht="15.75" customHeight="1">
      <c r="E847" s="7"/>
      <c r="F847" s="7"/>
      <c r="M847" s="7"/>
      <c r="R847" s="7"/>
      <c r="AC847" s="7"/>
    </row>
    <row r="848" spans="5:29" ht="15.75" customHeight="1">
      <c r="E848" s="7"/>
      <c r="F848" s="7"/>
      <c r="M848" s="7"/>
      <c r="R848" s="7"/>
      <c r="AC848" s="7"/>
    </row>
    <row r="849" spans="5:29" ht="15.75" customHeight="1">
      <c r="E849" s="7"/>
      <c r="F849" s="7"/>
      <c r="M849" s="7"/>
      <c r="R849" s="7"/>
      <c r="AC849" s="7"/>
    </row>
    <row r="850" spans="5:29" ht="15.75" customHeight="1">
      <c r="E850" s="7"/>
      <c r="F850" s="7"/>
      <c r="M850" s="7"/>
      <c r="R850" s="7"/>
      <c r="AC850" s="7"/>
    </row>
    <row r="851" spans="5:29" ht="15.75" customHeight="1">
      <c r="E851" s="7"/>
      <c r="F851" s="7"/>
      <c r="M851" s="7"/>
      <c r="R851" s="7"/>
      <c r="AC851" s="7"/>
    </row>
    <row r="852" spans="5:29" ht="15.75" customHeight="1">
      <c r="E852" s="7"/>
      <c r="F852" s="7"/>
      <c r="M852" s="7"/>
      <c r="R852" s="7"/>
      <c r="AC852" s="7"/>
    </row>
    <row r="853" spans="5:29" ht="15.75" customHeight="1">
      <c r="E853" s="7"/>
      <c r="F853" s="7"/>
      <c r="M853" s="7"/>
      <c r="R853" s="7"/>
      <c r="AC853" s="7"/>
    </row>
    <row r="854" spans="5:29" ht="15.75" customHeight="1">
      <c r="E854" s="7"/>
      <c r="F854" s="7"/>
      <c r="M854" s="7"/>
      <c r="R854" s="7"/>
      <c r="AC854" s="7"/>
    </row>
    <row r="855" spans="5:29" ht="15.75" customHeight="1">
      <c r="E855" s="7"/>
      <c r="F855" s="7"/>
      <c r="M855" s="7"/>
      <c r="R855" s="7"/>
      <c r="AC855" s="7"/>
    </row>
    <row r="856" spans="5:29" ht="15.75" customHeight="1">
      <c r="E856" s="7"/>
      <c r="F856" s="7"/>
      <c r="M856" s="7"/>
      <c r="R856" s="7"/>
      <c r="AC856" s="7"/>
    </row>
    <row r="857" spans="5:29" ht="15.75" customHeight="1">
      <c r="E857" s="7"/>
      <c r="F857" s="7"/>
      <c r="M857" s="7"/>
      <c r="R857" s="7"/>
      <c r="AC857" s="7"/>
    </row>
    <row r="858" spans="5:29" ht="15.75" customHeight="1">
      <c r="E858" s="7"/>
      <c r="F858" s="7"/>
      <c r="M858" s="7"/>
      <c r="R858" s="7"/>
      <c r="AC858" s="7"/>
    </row>
    <row r="859" spans="5:29" ht="15.75" customHeight="1">
      <c r="E859" s="7"/>
      <c r="F859" s="7"/>
      <c r="M859" s="7"/>
      <c r="R859" s="7"/>
      <c r="AC859" s="7"/>
    </row>
    <row r="860" spans="5:29" ht="15.75" customHeight="1">
      <c r="E860" s="7"/>
      <c r="F860" s="7"/>
      <c r="M860" s="7"/>
      <c r="R860" s="7"/>
      <c r="AC860" s="7"/>
    </row>
    <row r="861" spans="5:29" ht="15.75" customHeight="1">
      <c r="E861" s="7"/>
      <c r="F861" s="7"/>
      <c r="M861" s="7"/>
      <c r="R861" s="7"/>
      <c r="AC861" s="7"/>
    </row>
    <row r="862" spans="5:29" ht="15.75" customHeight="1">
      <c r="E862" s="7"/>
      <c r="F862" s="7"/>
      <c r="M862" s="7"/>
      <c r="R862" s="7"/>
      <c r="AC862" s="7"/>
    </row>
    <row r="863" spans="5:29" ht="15.75" customHeight="1">
      <c r="E863" s="7"/>
      <c r="F863" s="7"/>
      <c r="M863" s="7"/>
      <c r="R863" s="7"/>
      <c r="AC863" s="7"/>
    </row>
    <row r="864" spans="5:29" ht="15.75" customHeight="1">
      <c r="E864" s="7"/>
      <c r="F864" s="7"/>
      <c r="M864" s="7"/>
      <c r="R864" s="7"/>
      <c r="AC864" s="7"/>
    </row>
    <row r="865" spans="5:29" ht="15.75" customHeight="1">
      <c r="E865" s="7"/>
      <c r="F865" s="7"/>
      <c r="M865" s="7"/>
      <c r="R865" s="7"/>
      <c r="AC865" s="7"/>
    </row>
    <row r="866" spans="5:29" ht="15.75" customHeight="1">
      <c r="E866" s="7"/>
      <c r="F866" s="7"/>
      <c r="M866" s="7"/>
      <c r="R866" s="7"/>
      <c r="AC866" s="7"/>
    </row>
    <row r="867" spans="5:29" ht="15.75" customHeight="1">
      <c r="E867" s="7"/>
      <c r="F867" s="7"/>
      <c r="M867" s="7"/>
      <c r="R867" s="7"/>
      <c r="AC867" s="7"/>
    </row>
    <row r="868" spans="5:29" ht="15.75" customHeight="1">
      <c r="E868" s="7"/>
      <c r="F868" s="7"/>
      <c r="M868" s="7"/>
      <c r="R868" s="7"/>
      <c r="AC868" s="7"/>
    </row>
    <row r="869" spans="5:29" ht="15.75" customHeight="1">
      <c r="E869" s="7"/>
      <c r="F869" s="7"/>
      <c r="M869" s="7"/>
      <c r="R869" s="7"/>
      <c r="AC869" s="7"/>
    </row>
    <row r="870" spans="5:29" ht="15.75" customHeight="1">
      <c r="E870" s="7"/>
      <c r="F870" s="7"/>
      <c r="M870" s="7"/>
      <c r="R870" s="7"/>
      <c r="AC870" s="7"/>
    </row>
    <row r="871" spans="5:29" ht="15.75" customHeight="1">
      <c r="E871" s="7"/>
      <c r="F871" s="7"/>
      <c r="M871" s="7"/>
      <c r="R871" s="7"/>
      <c r="AC871" s="7"/>
    </row>
    <row r="872" spans="5:29" ht="15.75" customHeight="1">
      <c r="E872" s="7"/>
      <c r="F872" s="7"/>
      <c r="M872" s="7"/>
      <c r="R872" s="7"/>
      <c r="AC872" s="7"/>
    </row>
    <row r="873" spans="5:29" ht="15.75" customHeight="1">
      <c r="E873" s="7"/>
      <c r="F873" s="7"/>
      <c r="M873" s="7"/>
      <c r="R873" s="7"/>
      <c r="AC873" s="7"/>
    </row>
    <row r="874" spans="5:29" ht="15.75" customHeight="1">
      <c r="E874" s="7"/>
      <c r="F874" s="7"/>
      <c r="M874" s="7"/>
      <c r="R874" s="7"/>
      <c r="AC874" s="7"/>
    </row>
    <row r="875" spans="5:29" ht="15.75" customHeight="1">
      <c r="E875" s="7"/>
      <c r="F875" s="7"/>
      <c r="M875" s="7"/>
      <c r="R875" s="7"/>
      <c r="AC875" s="7"/>
    </row>
    <row r="876" spans="5:29" ht="15.75" customHeight="1">
      <c r="E876" s="7"/>
      <c r="F876" s="7"/>
      <c r="M876" s="7"/>
      <c r="R876" s="7"/>
      <c r="AC876" s="7"/>
    </row>
    <row r="877" spans="5:29" ht="15.75" customHeight="1">
      <c r="E877" s="7"/>
      <c r="F877" s="7"/>
      <c r="M877" s="7"/>
      <c r="R877" s="7"/>
      <c r="AC877" s="7"/>
    </row>
    <row r="878" spans="5:29" ht="15.75" customHeight="1">
      <c r="E878" s="7"/>
      <c r="F878" s="7"/>
      <c r="M878" s="7"/>
      <c r="R878" s="7"/>
      <c r="AC878" s="7"/>
    </row>
    <row r="879" spans="5:29" ht="15.75" customHeight="1">
      <c r="E879" s="7"/>
      <c r="F879" s="7"/>
      <c r="M879" s="7"/>
      <c r="R879" s="7"/>
      <c r="AC879" s="7"/>
    </row>
    <row r="880" spans="5:29" ht="15.75" customHeight="1">
      <c r="E880" s="7"/>
      <c r="F880" s="7"/>
      <c r="M880" s="7"/>
      <c r="R880" s="7"/>
      <c r="AC880" s="7"/>
    </row>
    <row r="881" spans="5:29" ht="15.75" customHeight="1">
      <c r="E881" s="7"/>
      <c r="F881" s="7"/>
      <c r="M881" s="7"/>
      <c r="R881" s="7"/>
      <c r="AC881" s="7"/>
    </row>
    <row r="882" spans="5:29" ht="15.75" customHeight="1">
      <c r="E882" s="7"/>
      <c r="F882" s="7"/>
      <c r="M882" s="7"/>
      <c r="R882" s="7"/>
      <c r="AC882" s="7"/>
    </row>
    <row r="883" spans="5:29" ht="15.75" customHeight="1">
      <c r="E883" s="7"/>
      <c r="F883" s="7"/>
      <c r="M883" s="7"/>
      <c r="R883" s="7"/>
      <c r="AC883" s="7"/>
    </row>
    <row r="884" spans="5:29" ht="15.75" customHeight="1">
      <c r="E884" s="7"/>
      <c r="F884" s="7"/>
      <c r="M884" s="7"/>
      <c r="R884" s="7"/>
      <c r="AC884" s="7"/>
    </row>
    <row r="885" spans="5:29" ht="15.75" customHeight="1">
      <c r="E885" s="7"/>
      <c r="F885" s="7"/>
      <c r="M885" s="7"/>
      <c r="R885" s="7"/>
      <c r="AC885" s="7"/>
    </row>
    <row r="886" spans="5:29" ht="15.75" customHeight="1">
      <c r="E886" s="7"/>
      <c r="F886" s="7"/>
      <c r="M886" s="7"/>
      <c r="R886" s="7"/>
      <c r="AC886" s="7"/>
    </row>
    <row r="887" spans="5:29" ht="15.75" customHeight="1">
      <c r="E887" s="7"/>
      <c r="F887" s="7"/>
      <c r="M887" s="7"/>
      <c r="R887" s="7"/>
      <c r="AC887" s="7"/>
    </row>
    <row r="888" spans="5:29" ht="15.75" customHeight="1">
      <c r="E888" s="7"/>
      <c r="F888" s="7"/>
      <c r="M888" s="7"/>
      <c r="R888" s="7"/>
      <c r="AC888" s="7"/>
    </row>
    <row r="889" spans="5:29" ht="15.75" customHeight="1">
      <c r="E889" s="7"/>
      <c r="F889" s="7"/>
      <c r="M889" s="7"/>
      <c r="R889" s="7"/>
      <c r="AC889" s="7"/>
    </row>
    <row r="890" spans="5:29" ht="15.75" customHeight="1">
      <c r="E890" s="7"/>
      <c r="F890" s="7"/>
      <c r="M890" s="7"/>
      <c r="R890" s="7"/>
      <c r="AC890" s="7"/>
    </row>
    <row r="891" spans="5:29" ht="15.75" customHeight="1">
      <c r="E891" s="7"/>
      <c r="F891" s="7"/>
      <c r="M891" s="7"/>
      <c r="R891" s="7"/>
      <c r="AC891" s="7"/>
    </row>
    <row r="892" spans="5:29" ht="15.75" customHeight="1">
      <c r="E892" s="7"/>
      <c r="F892" s="7"/>
      <c r="M892" s="7"/>
      <c r="R892" s="7"/>
      <c r="AC892" s="7"/>
    </row>
    <row r="893" spans="5:29" ht="15.75" customHeight="1">
      <c r="E893" s="7"/>
      <c r="F893" s="7"/>
      <c r="M893" s="7"/>
      <c r="R893" s="7"/>
      <c r="AC893" s="7"/>
    </row>
    <row r="894" spans="5:29" ht="15.75" customHeight="1">
      <c r="E894" s="7"/>
      <c r="F894" s="7"/>
      <c r="M894" s="7"/>
      <c r="R894" s="7"/>
      <c r="AC894" s="7"/>
    </row>
    <row r="895" spans="5:29" ht="15.75" customHeight="1">
      <c r="E895" s="7"/>
      <c r="F895" s="7"/>
      <c r="M895" s="7"/>
      <c r="R895" s="7"/>
      <c r="AC895" s="7"/>
    </row>
    <row r="896" spans="5:29" ht="15.75" customHeight="1">
      <c r="E896" s="7"/>
      <c r="F896" s="7"/>
      <c r="M896" s="7"/>
      <c r="R896" s="7"/>
      <c r="AC896" s="7"/>
    </row>
    <row r="897" spans="5:29" ht="15.75" customHeight="1">
      <c r="E897" s="7"/>
      <c r="F897" s="7"/>
      <c r="M897" s="7"/>
      <c r="R897" s="7"/>
      <c r="AC897" s="7"/>
    </row>
    <row r="898" spans="5:29" ht="15.75" customHeight="1">
      <c r="E898" s="7"/>
      <c r="F898" s="7"/>
      <c r="M898" s="7"/>
      <c r="R898" s="7"/>
      <c r="AC898" s="7"/>
    </row>
    <row r="899" spans="5:29" ht="15.75" customHeight="1">
      <c r="E899" s="7"/>
      <c r="F899" s="7"/>
      <c r="M899" s="7"/>
      <c r="R899" s="7"/>
      <c r="AC899" s="7"/>
    </row>
    <row r="900" spans="5:29" ht="15.75" customHeight="1">
      <c r="E900" s="7"/>
      <c r="F900" s="7"/>
      <c r="M900" s="7"/>
      <c r="R900" s="7"/>
      <c r="AC900" s="7"/>
    </row>
    <row r="901" spans="5:29" ht="15.75" customHeight="1">
      <c r="E901" s="7"/>
      <c r="F901" s="7"/>
      <c r="M901" s="7"/>
      <c r="R901" s="7"/>
      <c r="AC901" s="7"/>
    </row>
    <row r="902" spans="5:29" ht="15.75" customHeight="1">
      <c r="E902" s="7"/>
      <c r="F902" s="7"/>
      <c r="M902" s="7"/>
      <c r="R902" s="7"/>
      <c r="AC902" s="7"/>
    </row>
    <row r="903" spans="5:29" ht="15.75" customHeight="1">
      <c r="E903" s="7"/>
      <c r="F903" s="7"/>
      <c r="M903" s="7"/>
      <c r="R903" s="7"/>
      <c r="AC903" s="7"/>
    </row>
    <row r="904" spans="5:29" ht="15.75" customHeight="1">
      <c r="E904" s="7"/>
      <c r="F904" s="7"/>
      <c r="M904" s="7"/>
      <c r="R904" s="7"/>
      <c r="AC904" s="7"/>
    </row>
    <row r="905" spans="5:29" ht="15.75" customHeight="1">
      <c r="E905" s="7"/>
      <c r="F905" s="7"/>
      <c r="M905" s="7"/>
      <c r="R905" s="7"/>
      <c r="AC905" s="7"/>
    </row>
    <row r="906" spans="5:29" ht="15.75" customHeight="1">
      <c r="E906" s="7"/>
      <c r="F906" s="7"/>
      <c r="M906" s="7"/>
      <c r="R906" s="7"/>
      <c r="AC906" s="7"/>
    </row>
    <row r="907" spans="5:29" ht="15.75" customHeight="1">
      <c r="E907" s="7"/>
      <c r="F907" s="7"/>
      <c r="M907" s="7"/>
      <c r="R907" s="7"/>
      <c r="AC907" s="7"/>
    </row>
    <row r="908" spans="5:29" ht="15.75" customHeight="1">
      <c r="E908" s="7"/>
      <c r="F908" s="7"/>
      <c r="M908" s="7"/>
      <c r="R908" s="7"/>
      <c r="AC908" s="7"/>
    </row>
    <row r="909" spans="5:29" ht="15.75" customHeight="1">
      <c r="E909" s="7"/>
      <c r="F909" s="7"/>
      <c r="M909" s="7"/>
      <c r="R909" s="7"/>
      <c r="AC909" s="7"/>
    </row>
    <row r="910" spans="5:29" ht="15.75" customHeight="1">
      <c r="E910" s="7"/>
      <c r="F910" s="7"/>
      <c r="M910" s="7"/>
      <c r="R910" s="7"/>
      <c r="AC910" s="7"/>
    </row>
    <row r="911" spans="5:29" ht="15.75" customHeight="1">
      <c r="E911" s="7"/>
      <c r="F911" s="7"/>
      <c r="M911" s="7"/>
      <c r="R911" s="7"/>
      <c r="AC911" s="7"/>
    </row>
    <row r="912" spans="5:29" ht="15.75" customHeight="1">
      <c r="E912" s="7"/>
      <c r="F912" s="7"/>
      <c r="M912" s="7"/>
      <c r="R912" s="7"/>
      <c r="AC912" s="7"/>
    </row>
    <row r="913" spans="5:29" ht="15.75" customHeight="1">
      <c r="E913" s="7"/>
      <c r="F913" s="7"/>
      <c r="M913" s="7"/>
      <c r="R913" s="7"/>
      <c r="AC913" s="7"/>
    </row>
    <row r="914" spans="5:29" ht="15.75" customHeight="1">
      <c r="E914" s="7"/>
      <c r="F914" s="7"/>
      <c r="M914" s="7"/>
      <c r="R914" s="7"/>
      <c r="AC914" s="7"/>
    </row>
    <row r="915" spans="5:29" ht="15.75" customHeight="1">
      <c r="E915" s="7"/>
      <c r="F915" s="7"/>
      <c r="M915" s="7"/>
      <c r="R915" s="7"/>
      <c r="AC915" s="7"/>
    </row>
    <row r="916" spans="5:29" ht="15.75" customHeight="1">
      <c r="E916" s="7"/>
      <c r="F916" s="7"/>
      <c r="M916" s="7"/>
      <c r="R916" s="7"/>
      <c r="AC916" s="7"/>
    </row>
    <row r="917" spans="5:29" ht="15.75" customHeight="1">
      <c r="E917" s="7"/>
      <c r="F917" s="7"/>
      <c r="M917" s="7"/>
      <c r="R917" s="7"/>
      <c r="AC917" s="7"/>
    </row>
    <row r="918" spans="5:29" ht="15.75" customHeight="1">
      <c r="E918" s="7"/>
      <c r="F918" s="7"/>
      <c r="M918" s="7"/>
      <c r="R918" s="7"/>
      <c r="AC918" s="7"/>
    </row>
    <row r="919" spans="5:29" ht="15.75" customHeight="1">
      <c r="E919" s="7"/>
      <c r="F919" s="7"/>
      <c r="M919" s="7"/>
      <c r="R919" s="7"/>
      <c r="AC919" s="7"/>
    </row>
    <row r="920" spans="5:29" ht="15.75" customHeight="1">
      <c r="E920" s="7"/>
      <c r="F920" s="7"/>
      <c r="M920" s="7"/>
      <c r="R920" s="7"/>
      <c r="AC920" s="7"/>
    </row>
    <row r="921" spans="5:29" ht="15.75" customHeight="1">
      <c r="E921" s="7"/>
      <c r="F921" s="7"/>
      <c r="M921" s="7"/>
      <c r="R921" s="7"/>
      <c r="AC921" s="7"/>
    </row>
    <row r="922" spans="5:29" ht="15.75" customHeight="1">
      <c r="E922" s="7"/>
      <c r="F922" s="7"/>
      <c r="M922" s="7"/>
      <c r="R922" s="7"/>
      <c r="AC922" s="7"/>
    </row>
    <row r="923" spans="5:29" ht="15.75" customHeight="1">
      <c r="E923" s="7"/>
      <c r="F923" s="7"/>
      <c r="M923" s="7"/>
      <c r="R923" s="7"/>
      <c r="AC923" s="7"/>
    </row>
    <row r="924" spans="5:29" ht="15.75" customHeight="1">
      <c r="E924" s="7"/>
      <c r="F924" s="7"/>
      <c r="M924" s="7"/>
      <c r="R924" s="7"/>
      <c r="AC924" s="7"/>
    </row>
    <row r="925" spans="5:29" ht="15.75" customHeight="1">
      <c r="E925" s="7"/>
      <c r="F925" s="7"/>
      <c r="M925" s="7"/>
      <c r="R925" s="7"/>
      <c r="AC925" s="7"/>
    </row>
    <row r="926" spans="5:29" ht="15.75" customHeight="1">
      <c r="E926" s="7"/>
      <c r="F926" s="7"/>
      <c r="M926" s="7"/>
      <c r="R926" s="7"/>
      <c r="AC926" s="7"/>
    </row>
    <row r="927" spans="5:29" ht="15.75" customHeight="1">
      <c r="E927" s="7"/>
      <c r="F927" s="7"/>
      <c r="M927" s="7"/>
      <c r="R927" s="7"/>
      <c r="AC927" s="7"/>
    </row>
    <row r="928" spans="5:29" ht="15.75" customHeight="1">
      <c r="E928" s="7"/>
      <c r="F928" s="7"/>
      <c r="M928" s="7"/>
      <c r="R928" s="7"/>
      <c r="AC928" s="7"/>
    </row>
    <row r="929" spans="5:29" ht="15.75" customHeight="1">
      <c r="E929" s="7"/>
      <c r="F929" s="7"/>
      <c r="M929" s="7"/>
      <c r="R929" s="7"/>
      <c r="AC929" s="7"/>
    </row>
    <row r="930" spans="5:29" ht="15.75" customHeight="1">
      <c r="E930" s="7"/>
      <c r="F930" s="7"/>
      <c r="M930" s="7"/>
      <c r="R930" s="7"/>
      <c r="AC930" s="7"/>
    </row>
    <row r="931" spans="5:29" ht="15.75" customHeight="1">
      <c r="E931" s="7"/>
      <c r="F931" s="7"/>
      <c r="M931" s="7"/>
      <c r="R931" s="7"/>
      <c r="AC931" s="7"/>
    </row>
    <row r="932" spans="5:29" ht="15.75" customHeight="1">
      <c r="E932" s="7"/>
      <c r="F932" s="7"/>
      <c r="M932" s="7"/>
      <c r="R932" s="7"/>
      <c r="AC932" s="7"/>
    </row>
    <row r="933" spans="5:29" ht="15.75" customHeight="1">
      <c r="E933" s="7"/>
      <c r="F933" s="7"/>
      <c r="M933" s="7"/>
      <c r="R933" s="7"/>
      <c r="AC933" s="7"/>
    </row>
    <row r="934" spans="5:29" ht="15.75" customHeight="1">
      <c r="E934" s="7"/>
      <c r="F934" s="7"/>
      <c r="M934" s="7"/>
      <c r="R934" s="7"/>
      <c r="AC934" s="7"/>
    </row>
    <row r="935" spans="5:29" ht="15.75" customHeight="1">
      <c r="E935" s="7"/>
      <c r="F935" s="7"/>
      <c r="M935" s="7"/>
      <c r="R935" s="7"/>
      <c r="AC935" s="7"/>
    </row>
    <row r="936" spans="5:29" ht="15.75" customHeight="1">
      <c r="E936" s="7"/>
      <c r="F936" s="7"/>
      <c r="M936" s="7"/>
      <c r="R936" s="7"/>
      <c r="AC936" s="7"/>
    </row>
    <row r="937" spans="5:29" ht="15.75" customHeight="1">
      <c r="E937" s="7"/>
      <c r="F937" s="7"/>
      <c r="M937" s="7"/>
      <c r="R937" s="7"/>
      <c r="AC937" s="7"/>
    </row>
    <row r="938" spans="5:29" ht="15.75" customHeight="1">
      <c r="E938" s="7"/>
      <c r="F938" s="7"/>
      <c r="M938" s="7"/>
      <c r="R938" s="7"/>
      <c r="AC938" s="7"/>
    </row>
    <row r="939" spans="5:29" ht="15.75" customHeight="1">
      <c r="E939" s="7"/>
      <c r="F939" s="7"/>
      <c r="M939" s="7"/>
      <c r="R939" s="7"/>
      <c r="AC939" s="7"/>
    </row>
    <row r="940" spans="5:29" ht="15.75" customHeight="1">
      <c r="E940" s="7"/>
      <c r="F940" s="7"/>
      <c r="M940" s="7"/>
      <c r="R940" s="7"/>
      <c r="AC940" s="7"/>
    </row>
    <row r="941" spans="5:29" ht="15.75" customHeight="1">
      <c r="E941" s="7"/>
      <c r="F941" s="7"/>
      <c r="M941" s="7"/>
      <c r="R941" s="7"/>
      <c r="AC941" s="7"/>
    </row>
    <row r="942" spans="5:29" ht="15.75" customHeight="1">
      <c r="E942" s="7"/>
      <c r="F942" s="7"/>
      <c r="M942" s="7"/>
      <c r="R942" s="7"/>
      <c r="AC942" s="7"/>
    </row>
    <row r="943" spans="5:29" ht="15.75" customHeight="1">
      <c r="E943" s="7"/>
      <c r="F943" s="7"/>
      <c r="M943" s="7"/>
      <c r="R943" s="7"/>
      <c r="AC943" s="7"/>
    </row>
    <row r="944" spans="5:29" ht="15.75" customHeight="1">
      <c r="E944" s="7"/>
      <c r="F944" s="7"/>
      <c r="M944" s="7"/>
      <c r="R944" s="7"/>
      <c r="AC944" s="7"/>
    </row>
    <row r="945" spans="5:29" ht="15.75" customHeight="1">
      <c r="E945" s="7"/>
      <c r="F945" s="7"/>
      <c r="M945" s="7"/>
      <c r="R945" s="7"/>
      <c r="AC945" s="7"/>
    </row>
    <row r="946" spans="5:29" ht="15.75" customHeight="1">
      <c r="E946" s="7"/>
      <c r="F946" s="7"/>
      <c r="M946" s="7"/>
      <c r="R946" s="7"/>
      <c r="AC946" s="7"/>
    </row>
    <row r="947" spans="5:29" ht="15.75" customHeight="1">
      <c r="E947" s="7"/>
      <c r="F947" s="7"/>
      <c r="M947" s="7"/>
      <c r="R947" s="7"/>
      <c r="AC947" s="7"/>
    </row>
    <row r="948" spans="5:29" ht="15.75" customHeight="1">
      <c r="E948" s="7"/>
      <c r="F948" s="7"/>
      <c r="M948" s="7"/>
      <c r="R948" s="7"/>
      <c r="AC948" s="7"/>
    </row>
    <row r="949" spans="5:29" ht="15.75" customHeight="1">
      <c r="E949" s="7"/>
      <c r="F949" s="7"/>
      <c r="M949" s="7"/>
      <c r="R949" s="7"/>
      <c r="AC949" s="7"/>
    </row>
    <row r="950" spans="5:29" ht="15.75" customHeight="1">
      <c r="E950" s="7"/>
      <c r="F950" s="7"/>
      <c r="M950" s="7"/>
      <c r="R950" s="7"/>
      <c r="AC950" s="7"/>
    </row>
    <row r="951" spans="5:29" ht="15.75" customHeight="1">
      <c r="E951" s="7"/>
      <c r="F951" s="7"/>
      <c r="M951" s="7"/>
      <c r="R951" s="7"/>
      <c r="AC951" s="7"/>
    </row>
    <row r="952" spans="5:29" ht="15.75" customHeight="1">
      <c r="E952" s="7"/>
      <c r="F952" s="7"/>
      <c r="M952" s="7"/>
      <c r="R952" s="7"/>
      <c r="AC952" s="7"/>
    </row>
    <row r="953" spans="5:29" ht="15.75" customHeight="1">
      <c r="E953" s="7"/>
      <c r="F953" s="7"/>
      <c r="M953" s="7"/>
      <c r="R953" s="7"/>
      <c r="AC953" s="7"/>
    </row>
    <row r="954" spans="5:29" ht="15.75" customHeight="1">
      <c r="E954" s="7"/>
      <c r="F954" s="7"/>
      <c r="M954" s="7"/>
      <c r="R954" s="7"/>
      <c r="AC954" s="7"/>
    </row>
    <row r="955" spans="5:29" ht="15.75" customHeight="1">
      <c r="E955" s="7"/>
      <c r="F955" s="7"/>
      <c r="M955" s="7"/>
      <c r="R955" s="7"/>
      <c r="AC955" s="7"/>
    </row>
    <row r="956" spans="5:29" ht="15.75" customHeight="1">
      <c r="E956" s="7"/>
      <c r="F956" s="7"/>
      <c r="M956" s="7"/>
      <c r="R956" s="7"/>
      <c r="AC956" s="7"/>
    </row>
    <row r="957" spans="5:29" ht="15.75" customHeight="1">
      <c r="E957" s="7"/>
      <c r="F957" s="7"/>
      <c r="M957" s="7"/>
      <c r="R957" s="7"/>
      <c r="AC957" s="7"/>
    </row>
    <row r="958" spans="5:29" ht="15.75" customHeight="1">
      <c r="E958" s="7"/>
      <c r="F958" s="7"/>
      <c r="M958" s="7"/>
      <c r="R958" s="7"/>
      <c r="AC958" s="7"/>
    </row>
    <row r="959" spans="5:29" ht="15.75" customHeight="1">
      <c r="E959" s="7"/>
      <c r="F959" s="7"/>
      <c r="M959" s="7"/>
      <c r="R959" s="7"/>
      <c r="AC959" s="7"/>
    </row>
    <row r="960" spans="5:29" ht="15.75" customHeight="1">
      <c r="E960" s="7"/>
      <c r="F960" s="7"/>
      <c r="M960" s="7"/>
      <c r="R960" s="7"/>
      <c r="AC960" s="7"/>
    </row>
    <row r="961" spans="5:29" ht="15.75" customHeight="1">
      <c r="E961" s="7"/>
      <c r="F961" s="7"/>
      <c r="M961" s="7"/>
      <c r="R961" s="7"/>
      <c r="AC961" s="7"/>
    </row>
    <row r="962" spans="5:29" ht="15.75" customHeight="1">
      <c r="E962" s="7"/>
      <c r="F962" s="7"/>
      <c r="M962" s="7"/>
      <c r="R962" s="7"/>
      <c r="AC962" s="7"/>
    </row>
    <row r="963" spans="5:29" ht="15.75" customHeight="1">
      <c r="E963" s="7"/>
      <c r="F963" s="7"/>
      <c r="M963" s="7"/>
      <c r="R963" s="7"/>
      <c r="AC963" s="7"/>
    </row>
    <row r="964" spans="5:29" ht="15.75" customHeight="1">
      <c r="E964" s="7"/>
      <c r="F964" s="7"/>
      <c r="M964" s="7"/>
      <c r="R964" s="7"/>
      <c r="AC964" s="7"/>
    </row>
    <row r="965" spans="5:29" ht="15.75" customHeight="1">
      <c r="E965" s="7"/>
      <c r="F965" s="7"/>
      <c r="M965" s="7"/>
      <c r="R965" s="7"/>
      <c r="AC965" s="7"/>
    </row>
    <row r="966" spans="5:29" ht="15.75" customHeight="1">
      <c r="E966" s="7"/>
      <c r="F966" s="7"/>
      <c r="M966" s="7"/>
      <c r="R966" s="7"/>
      <c r="AC966" s="7"/>
    </row>
    <row r="967" spans="5:29" ht="15.75" customHeight="1">
      <c r="E967" s="7"/>
      <c r="F967" s="7"/>
      <c r="M967" s="7"/>
      <c r="R967" s="7"/>
      <c r="AC967" s="7"/>
    </row>
    <row r="968" spans="5:29" ht="15.75" customHeight="1">
      <c r="E968" s="7"/>
      <c r="F968" s="7"/>
      <c r="M968" s="7"/>
      <c r="R968" s="7"/>
      <c r="AC968" s="7"/>
    </row>
    <row r="969" spans="5:29" ht="15.75" customHeight="1">
      <c r="E969" s="7"/>
      <c r="F969" s="7"/>
      <c r="M969" s="7"/>
      <c r="R969" s="7"/>
      <c r="AC969" s="7"/>
    </row>
    <row r="970" spans="5:29" ht="15.75" customHeight="1">
      <c r="E970" s="7"/>
      <c r="F970" s="7"/>
      <c r="M970" s="7"/>
      <c r="R970" s="7"/>
      <c r="AC970" s="7"/>
    </row>
    <row r="971" spans="5:29" ht="15.75" customHeight="1">
      <c r="E971" s="7"/>
      <c r="F971" s="7"/>
      <c r="M971" s="7"/>
      <c r="R971" s="7"/>
      <c r="AC971" s="7"/>
    </row>
    <row r="972" spans="5:29" ht="15.75" customHeight="1">
      <c r="E972" s="7"/>
      <c r="F972" s="7"/>
      <c r="M972" s="7"/>
      <c r="R972" s="7"/>
      <c r="AC972" s="7"/>
    </row>
    <row r="973" spans="5:29" ht="15.75" customHeight="1">
      <c r="E973" s="7"/>
      <c r="F973" s="7"/>
      <c r="M973" s="7"/>
      <c r="R973" s="7"/>
      <c r="AC973" s="7"/>
    </row>
    <row r="974" spans="5:29" ht="15.75" customHeight="1">
      <c r="E974" s="7"/>
      <c r="F974" s="7"/>
      <c r="M974" s="7"/>
      <c r="R974" s="7"/>
      <c r="AC974" s="7"/>
    </row>
    <row r="975" spans="5:29" ht="15.75" customHeight="1">
      <c r="E975" s="7"/>
      <c r="F975" s="7"/>
      <c r="M975" s="7"/>
      <c r="R975" s="7"/>
      <c r="AC975" s="7"/>
    </row>
    <row r="976" spans="5:29" ht="15.75" customHeight="1">
      <c r="E976" s="7"/>
      <c r="F976" s="7"/>
      <c r="M976" s="7"/>
      <c r="R976" s="7"/>
      <c r="AC976" s="7"/>
    </row>
    <row r="977" spans="5:29" ht="15.75" customHeight="1">
      <c r="E977" s="7"/>
      <c r="F977" s="7"/>
      <c r="M977" s="7"/>
      <c r="R977" s="7"/>
      <c r="AC977" s="7"/>
    </row>
    <row r="978" spans="5:29" ht="15.75" customHeight="1">
      <c r="E978" s="7"/>
      <c r="F978" s="7"/>
      <c r="M978" s="7"/>
      <c r="R978" s="7"/>
      <c r="AC978" s="7"/>
    </row>
    <row r="979" spans="5:29" ht="15.75" customHeight="1">
      <c r="E979" s="7"/>
      <c r="F979" s="7"/>
      <c r="M979" s="7"/>
      <c r="R979" s="7"/>
      <c r="AC979" s="7"/>
    </row>
    <row r="980" spans="5:29" ht="15.75" customHeight="1">
      <c r="E980" s="7"/>
      <c r="F980" s="7"/>
      <c r="M980" s="7"/>
      <c r="R980" s="7"/>
      <c r="AC980" s="7"/>
    </row>
    <row r="981" spans="5:29" ht="15.75" customHeight="1">
      <c r="E981" s="7"/>
      <c r="F981" s="7"/>
      <c r="M981" s="7"/>
      <c r="R981" s="7"/>
      <c r="AC981" s="7"/>
    </row>
    <row r="982" spans="5:29" ht="15.75" customHeight="1">
      <c r="E982" s="7"/>
      <c r="F982" s="7"/>
      <c r="M982" s="7"/>
      <c r="R982" s="7"/>
      <c r="AC982" s="7"/>
    </row>
    <row r="983" spans="5:29" ht="15.75" customHeight="1">
      <c r="E983" s="7"/>
      <c r="F983" s="7"/>
      <c r="M983" s="7"/>
      <c r="R983" s="7"/>
      <c r="AC983" s="7"/>
    </row>
    <row r="984" spans="5:29" ht="15.75" customHeight="1">
      <c r="E984" s="7"/>
      <c r="F984" s="7"/>
      <c r="M984" s="7"/>
      <c r="R984" s="7"/>
      <c r="AC984" s="7"/>
    </row>
    <row r="985" spans="5:29" ht="15.75" customHeight="1">
      <c r="E985" s="7"/>
      <c r="F985" s="7"/>
      <c r="M985" s="7"/>
      <c r="R985" s="7"/>
      <c r="AC985" s="7"/>
    </row>
    <row r="986" spans="5:29" ht="15.75" customHeight="1">
      <c r="E986" s="7"/>
      <c r="F986" s="7"/>
      <c r="M986" s="7"/>
      <c r="R986" s="7"/>
      <c r="AC986" s="7"/>
    </row>
    <row r="987" spans="5:29" ht="15.75" customHeight="1">
      <c r="E987" s="7"/>
      <c r="F987" s="7"/>
      <c r="M987" s="7"/>
      <c r="R987" s="7"/>
      <c r="AC987" s="7"/>
    </row>
    <row r="988" spans="5:29" ht="15.75" customHeight="1">
      <c r="E988" s="7"/>
      <c r="F988" s="7"/>
      <c r="M988" s="7"/>
      <c r="R988" s="7"/>
      <c r="AC988" s="7"/>
    </row>
    <row r="989" spans="5:29" ht="15.75" customHeight="1">
      <c r="E989" s="7"/>
      <c r="F989" s="7"/>
      <c r="M989" s="7"/>
      <c r="R989" s="7"/>
      <c r="AC989" s="7"/>
    </row>
    <row r="990" spans="5:29" ht="15.75" customHeight="1">
      <c r="E990" s="7"/>
      <c r="F990" s="7"/>
      <c r="M990" s="7"/>
      <c r="R990" s="7"/>
      <c r="AC990" s="7"/>
    </row>
    <row r="991" spans="5:29" ht="15.75" customHeight="1">
      <c r="E991" s="7"/>
      <c r="F991" s="7"/>
      <c r="M991" s="7"/>
      <c r="R991" s="7"/>
      <c r="AC991" s="7"/>
    </row>
    <row r="992" spans="5:29" ht="15.75" customHeight="1">
      <c r="E992" s="7"/>
      <c r="F992" s="7"/>
      <c r="M992" s="7"/>
      <c r="R992" s="7"/>
      <c r="AC992" s="7"/>
    </row>
    <row r="993" spans="5:29" ht="15.75" customHeight="1">
      <c r="E993" s="7"/>
      <c r="F993" s="7"/>
      <c r="M993" s="7"/>
      <c r="R993" s="7"/>
      <c r="AC993" s="7"/>
    </row>
    <row r="994" spans="5:29" ht="15.75" customHeight="1">
      <c r="E994" s="7"/>
      <c r="F994" s="7"/>
      <c r="M994" s="7"/>
      <c r="R994" s="7"/>
      <c r="AC994" s="7"/>
    </row>
    <row r="995" spans="5:29" ht="15.75" customHeight="1">
      <c r="E995" s="7"/>
      <c r="F995" s="7"/>
      <c r="M995" s="7"/>
      <c r="R995" s="7"/>
      <c r="AC995" s="7"/>
    </row>
    <row r="996" spans="5:29" ht="15.75" customHeight="1">
      <c r="E996" s="7"/>
      <c r="F996" s="7"/>
      <c r="M996" s="7"/>
      <c r="R996" s="7"/>
      <c r="AC996" s="7"/>
    </row>
    <row r="997" spans="5:29" ht="15.75" customHeight="1">
      <c r="E997" s="7"/>
      <c r="F997" s="7"/>
      <c r="M997" s="7"/>
      <c r="R997" s="7"/>
      <c r="AC997" s="7"/>
    </row>
    <row r="998" spans="5:29" ht="15.75" customHeight="1">
      <c r="E998" s="7"/>
      <c r="F998" s="7"/>
      <c r="M998" s="7"/>
      <c r="R998" s="7"/>
      <c r="AC998" s="7"/>
    </row>
    <row r="999" spans="5:29" ht="15.75" customHeight="1">
      <c r="E999" s="7"/>
      <c r="F999" s="7"/>
      <c r="M999" s="7"/>
      <c r="R999" s="7"/>
      <c r="AC999" s="7"/>
    </row>
    <row r="1000" spans="5:29" ht="15.75" customHeight="1">
      <c r="E1000" s="7"/>
      <c r="F1000" s="7"/>
      <c r="M1000" s="7"/>
      <c r="R1000" s="7"/>
      <c r="AC1000" s="7"/>
    </row>
    <row r="1001" spans="5:29" ht="15.75" customHeight="1">
      <c r="E1001" s="7"/>
      <c r="F1001" s="7"/>
      <c r="M1001" s="7"/>
      <c r="R1001" s="7"/>
      <c r="AC1001" s="7"/>
    </row>
  </sheetData>
  <mergeCells count="7">
    <mergeCell ref="AJ2:AJ5"/>
    <mergeCell ref="AK2:AK5"/>
    <mergeCell ref="B1:AI1"/>
    <mergeCell ref="B2:U2"/>
    <mergeCell ref="V2:AD2"/>
    <mergeCell ref="AE2:AF2"/>
    <mergeCell ref="AG2:AH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000"/>
  <sheetViews>
    <sheetView workbookViewId="0"/>
  </sheetViews>
  <sheetFormatPr defaultColWidth="14.42578125" defaultRowHeight="15" customHeight="1"/>
  <cols>
    <col min="1" max="1" width="30.5703125" customWidth="1"/>
    <col min="2" max="35" width="3.28515625" customWidth="1"/>
    <col min="36" max="36" width="6.28515625" customWidth="1"/>
    <col min="37" max="37" width="6" customWidth="1"/>
    <col min="38" max="38" width="5.42578125" customWidth="1"/>
  </cols>
  <sheetData>
    <row r="1" spans="1:39" ht="30" customHeight="1">
      <c r="A1" s="1" t="s">
        <v>165</v>
      </c>
      <c r="B1" s="571" t="s">
        <v>215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72"/>
    </row>
    <row r="2" spans="1:39" ht="30" customHeight="1">
      <c r="A2" s="1" t="s">
        <v>43</v>
      </c>
      <c r="B2" s="571" t="s">
        <v>44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72"/>
      <c r="O2" s="571" t="s">
        <v>167</v>
      </c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77" t="s">
        <v>168</v>
      </c>
      <c r="AD2" s="558"/>
      <c r="AE2" s="558"/>
      <c r="AF2" s="558"/>
      <c r="AG2" s="558"/>
      <c r="AH2" s="558"/>
      <c r="AI2" s="11" t="s">
        <v>216</v>
      </c>
      <c r="AJ2" s="2"/>
      <c r="AK2" s="573" t="s">
        <v>47</v>
      </c>
      <c r="AL2" s="573" t="s">
        <v>48</v>
      </c>
    </row>
    <row r="3" spans="1:39">
      <c r="A3" s="17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58</v>
      </c>
      <c r="I3" s="14" t="s">
        <v>59</v>
      </c>
      <c r="J3" s="14" t="s">
        <v>60</v>
      </c>
      <c r="K3" s="144" t="s">
        <v>10</v>
      </c>
      <c r="L3" s="144" t="s">
        <v>16</v>
      </c>
      <c r="M3" s="144" t="s">
        <v>12</v>
      </c>
      <c r="N3" s="144" t="s">
        <v>15</v>
      </c>
      <c r="O3" s="145" t="s">
        <v>65</v>
      </c>
      <c r="P3" s="20" t="s">
        <v>67</v>
      </c>
      <c r="Q3" s="20" t="s">
        <v>170</v>
      </c>
      <c r="R3" s="20" t="s">
        <v>68</v>
      </c>
      <c r="S3" s="20" t="s">
        <v>69</v>
      </c>
      <c r="T3" s="20" t="s">
        <v>70</v>
      </c>
      <c r="U3" s="20" t="s">
        <v>17</v>
      </c>
      <c r="V3" s="20" t="s">
        <v>20</v>
      </c>
      <c r="W3" s="20" t="s">
        <v>24</v>
      </c>
      <c r="X3" s="20" t="s">
        <v>26</v>
      </c>
      <c r="Y3" s="20" t="s">
        <v>28</v>
      </c>
      <c r="Z3" s="20" t="s">
        <v>19</v>
      </c>
      <c r="AA3" s="20" t="s">
        <v>21</v>
      </c>
      <c r="AB3" s="20" t="s">
        <v>23</v>
      </c>
      <c r="AC3" s="80" t="s">
        <v>72</v>
      </c>
      <c r="AD3" s="80" t="s">
        <v>73</v>
      </c>
      <c r="AE3" s="80" t="s">
        <v>29</v>
      </c>
      <c r="AF3" s="80" t="s">
        <v>31</v>
      </c>
      <c r="AG3" s="146" t="s">
        <v>33</v>
      </c>
      <c r="AH3" s="146" t="s">
        <v>35</v>
      </c>
      <c r="AI3" s="146" t="s">
        <v>37</v>
      </c>
      <c r="AJ3" s="20" t="s">
        <v>217</v>
      </c>
      <c r="AK3" s="550"/>
      <c r="AL3" s="550"/>
    </row>
    <row r="4" spans="1:39">
      <c r="A4" s="147" t="s">
        <v>218</v>
      </c>
      <c r="B4" s="148">
        <v>5</v>
      </c>
      <c r="C4" s="148">
        <v>5</v>
      </c>
      <c r="D4" s="148">
        <v>5</v>
      </c>
      <c r="E4" s="148">
        <v>3</v>
      </c>
      <c r="F4" s="148">
        <v>5</v>
      </c>
      <c r="G4" s="148">
        <v>5</v>
      </c>
      <c r="H4" s="148">
        <v>0</v>
      </c>
      <c r="I4" s="148">
        <v>3</v>
      </c>
      <c r="J4" s="148">
        <v>3</v>
      </c>
      <c r="K4" s="148">
        <v>2</v>
      </c>
      <c r="L4" s="148">
        <v>2</v>
      </c>
      <c r="M4" s="148">
        <v>2</v>
      </c>
      <c r="N4" s="148">
        <v>2</v>
      </c>
      <c r="O4" s="149">
        <v>4</v>
      </c>
      <c r="P4" s="148">
        <v>4</v>
      </c>
      <c r="Q4" s="148">
        <v>0</v>
      </c>
      <c r="R4" s="148">
        <v>4</v>
      </c>
      <c r="S4" s="148">
        <v>4</v>
      </c>
      <c r="T4" s="148">
        <v>4</v>
      </c>
      <c r="U4" s="148">
        <v>3</v>
      </c>
      <c r="V4" s="148">
        <v>3</v>
      </c>
      <c r="W4" s="148">
        <v>3</v>
      </c>
      <c r="X4" s="148">
        <v>3</v>
      </c>
      <c r="Y4" s="148">
        <v>3</v>
      </c>
      <c r="Z4" s="148">
        <v>3</v>
      </c>
      <c r="AA4" s="148">
        <v>3</v>
      </c>
      <c r="AB4" s="148">
        <v>3</v>
      </c>
      <c r="AC4" s="148">
        <v>4</v>
      </c>
      <c r="AD4" s="148">
        <v>4</v>
      </c>
      <c r="AE4" s="148">
        <v>3</v>
      </c>
      <c r="AF4" s="148">
        <v>3</v>
      </c>
      <c r="AG4" s="148">
        <v>3</v>
      </c>
      <c r="AH4" s="148">
        <v>3</v>
      </c>
      <c r="AI4" s="148">
        <v>3</v>
      </c>
      <c r="AJ4" s="14"/>
      <c r="AK4" s="550"/>
      <c r="AL4" s="550"/>
    </row>
    <row r="5" spans="1:39">
      <c r="A5" s="85" t="s">
        <v>219</v>
      </c>
      <c r="B5" s="86">
        <v>0</v>
      </c>
      <c r="C5" s="86">
        <v>0</v>
      </c>
      <c r="D5" s="86">
        <v>0</v>
      </c>
      <c r="E5" s="86">
        <v>0</v>
      </c>
      <c r="F5" s="86">
        <v>0</v>
      </c>
      <c r="G5" s="86">
        <v>0</v>
      </c>
      <c r="H5" s="86">
        <v>0</v>
      </c>
      <c r="I5" s="86">
        <v>0</v>
      </c>
      <c r="J5" s="86">
        <v>0</v>
      </c>
      <c r="K5" s="86">
        <v>0</v>
      </c>
      <c r="L5" s="86">
        <v>0</v>
      </c>
      <c r="M5" s="86">
        <v>0</v>
      </c>
      <c r="N5" s="86">
        <v>0</v>
      </c>
      <c r="O5" s="90"/>
      <c r="P5" s="86"/>
      <c r="Q5" s="86"/>
      <c r="R5" s="86"/>
      <c r="S5" s="86"/>
      <c r="T5" s="86"/>
      <c r="U5" s="86">
        <v>1</v>
      </c>
      <c r="V5" s="86">
        <v>1</v>
      </c>
      <c r="W5" s="86"/>
      <c r="X5" s="86"/>
      <c r="Y5" s="86"/>
      <c r="Z5" s="86">
        <v>1</v>
      </c>
      <c r="AA5" s="86">
        <v>1</v>
      </c>
      <c r="AB5" s="86"/>
      <c r="AC5" s="86"/>
      <c r="AD5" s="86"/>
      <c r="AE5" s="86">
        <v>1</v>
      </c>
      <c r="AF5" s="86">
        <v>1</v>
      </c>
      <c r="AG5" s="86"/>
      <c r="AH5" s="86"/>
      <c r="AI5" s="86"/>
      <c r="AJ5" s="14"/>
      <c r="AK5" s="551"/>
      <c r="AL5" s="551"/>
    </row>
    <row r="6" spans="1:39">
      <c r="A6" s="12" t="s">
        <v>89</v>
      </c>
      <c r="B6" s="14">
        <f t="shared" ref="B6:AI6" si="0">SUM(B4:B5)</f>
        <v>5</v>
      </c>
      <c r="C6" s="14">
        <f t="shared" si="0"/>
        <v>5</v>
      </c>
      <c r="D6" s="14">
        <f t="shared" si="0"/>
        <v>5</v>
      </c>
      <c r="E6" s="14">
        <f t="shared" si="0"/>
        <v>3</v>
      </c>
      <c r="F6" s="14">
        <f t="shared" si="0"/>
        <v>5</v>
      </c>
      <c r="G6" s="14">
        <f t="shared" si="0"/>
        <v>5</v>
      </c>
      <c r="H6" s="14">
        <f t="shared" si="0"/>
        <v>0</v>
      </c>
      <c r="I6" s="14">
        <f t="shared" si="0"/>
        <v>3</v>
      </c>
      <c r="J6" s="14">
        <f t="shared" si="0"/>
        <v>3</v>
      </c>
      <c r="K6" s="14">
        <f t="shared" si="0"/>
        <v>2</v>
      </c>
      <c r="L6" s="14">
        <f t="shared" si="0"/>
        <v>2</v>
      </c>
      <c r="M6" s="14">
        <f t="shared" si="0"/>
        <v>2</v>
      </c>
      <c r="N6" s="14">
        <f t="shared" si="0"/>
        <v>2</v>
      </c>
      <c r="O6" s="94">
        <f t="shared" si="0"/>
        <v>4</v>
      </c>
      <c r="P6" s="14">
        <f t="shared" si="0"/>
        <v>4</v>
      </c>
      <c r="Q6" s="14">
        <f t="shared" si="0"/>
        <v>0</v>
      </c>
      <c r="R6" s="14">
        <f t="shared" si="0"/>
        <v>4</v>
      </c>
      <c r="S6" s="14">
        <f t="shared" si="0"/>
        <v>4</v>
      </c>
      <c r="T6" s="14">
        <f t="shared" si="0"/>
        <v>4</v>
      </c>
      <c r="U6" s="14">
        <f t="shared" si="0"/>
        <v>4</v>
      </c>
      <c r="V6" s="14">
        <f t="shared" si="0"/>
        <v>4</v>
      </c>
      <c r="W6" s="14">
        <f t="shared" si="0"/>
        <v>3</v>
      </c>
      <c r="X6" s="14">
        <f t="shared" si="0"/>
        <v>3</v>
      </c>
      <c r="Y6" s="14">
        <f t="shared" si="0"/>
        <v>3</v>
      </c>
      <c r="Z6" s="14">
        <f t="shared" si="0"/>
        <v>4</v>
      </c>
      <c r="AA6" s="14">
        <f t="shared" si="0"/>
        <v>4</v>
      </c>
      <c r="AB6" s="14">
        <f t="shared" si="0"/>
        <v>3</v>
      </c>
      <c r="AC6" s="14">
        <f t="shared" si="0"/>
        <v>4</v>
      </c>
      <c r="AD6" s="14">
        <f t="shared" si="0"/>
        <v>4</v>
      </c>
      <c r="AE6" s="14">
        <f t="shared" si="0"/>
        <v>4</v>
      </c>
      <c r="AF6" s="14">
        <f t="shared" si="0"/>
        <v>4</v>
      </c>
      <c r="AG6" s="14">
        <f t="shared" si="0"/>
        <v>3</v>
      </c>
      <c r="AH6" s="14">
        <f t="shared" si="0"/>
        <v>3</v>
      </c>
      <c r="AI6" s="14">
        <f t="shared" si="0"/>
        <v>3</v>
      </c>
      <c r="AJ6" s="14">
        <f t="shared" ref="AJ6:AJ7" si="1">SUM(B6:AI6)</f>
        <v>115</v>
      </c>
      <c r="AK6" s="11">
        <f>QUOTIENT(AJ6,18)</f>
        <v>6</v>
      </c>
      <c r="AL6" s="11">
        <f>((AJ6/18)-QUOTIENT(AJ6,18))*18</f>
        <v>7.0000000000000071</v>
      </c>
    </row>
    <row r="7" spans="1:39">
      <c r="A7" s="12" t="s">
        <v>103</v>
      </c>
      <c r="B7" s="14">
        <f t="shared" ref="B7:AI7" si="2">B6-SUM(B9:B15)</f>
        <v>0</v>
      </c>
      <c r="C7" s="14">
        <f t="shared" si="2"/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50">
        <f t="shared" si="2"/>
        <v>0</v>
      </c>
      <c r="P7" s="14">
        <f t="shared" si="2"/>
        <v>0</v>
      </c>
      <c r="Q7" s="14">
        <f t="shared" si="2"/>
        <v>0</v>
      </c>
      <c r="R7" s="14">
        <f t="shared" si="2"/>
        <v>0</v>
      </c>
      <c r="S7" s="14">
        <f t="shared" si="2"/>
        <v>0</v>
      </c>
      <c r="T7" s="14">
        <f t="shared" si="2"/>
        <v>0</v>
      </c>
      <c r="U7" s="14">
        <f t="shared" si="2"/>
        <v>0</v>
      </c>
      <c r="V7" s="14">
        <f t="shared" si="2"/>
        <v>0</v>
      </c>
      <c r="W7" s="14">
        <f t="shared" si="2"/>
        <v>0</v>
      </c>
      <c r="X7" s="14">
        <f t="shared" si="2"/>
        <v>0</v>
      </c>
      <c r="Y7" s="14">
        <f t="shared" si="2"/>
        <v>0</v>
      </c>
      <c r="Z7" s="14">
        <f t="shared" si="2"/>
        <v>0</v>
      </c>
      <c r="AA7" s="14">
        <f t="shared" si="2"/>
        <v>0</v>
      </c>
      <c r="AB7" s="14">
        <f t="shared" si="2"/>
        <v>0</v>
      </c>
      <c r="AC7" s="14">
        <f t="shared" si="2"/>
        <v>0</v>
      </c>
      <c r="AD7" s="14">
        <f t="shared" si="2"/>
        <v>0</v>
      </c>
      <c r="AE7" s="14">
        <f t="shared" si="2"/>
        <v>0</v>
      </c>
      <c r="AF7" s="14">
        <f t="shared" si="2"/>
        <v>0</v>
      </c>
      <c r="AG7" s="14">
        <f t="shared" si="2"/>
        <v>0</v>
      </c>
      <c r="AH7" s="14">
        <f t="shared" si="2"/>
        <v>0</v>
      </c>
      <c r="AI7" s="14">
        <f t="shared" si="2"/>
        <v>0</v>
      </c>
      <c r="AJ7" s="14">
        <f t="shared" si="1"/>
        <v>0</v>
      </c>
    </row>
    <row r="8" spans="1:39" ht="30" customHeight="1">
      <c r="A8" s="111" t="s">
        <v>113</v>
      </c>
      <c r="B8" s="151"/>
      <c r="C8" s="112"/>
      <c r="D8" s="112"/>
      <c r="E8" s="112"/>
      <c r="F8" s="112"/>
      <c r="G8" s="112"/>
      <c r="H8" s="152"/>
      <c r="I8" s="112"/>
      <c r="J8" s="112"/>
      <c r="K8" s="153"/>
      <c r="L8" s="153"/>
      <c r="M8" s="153"/>
      <c r="N8" s="153"/>
      <c r="O8" s="151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51"/>
      <c r="AD8" s="112"/>
      <c r="AE8" s="112"/>
      <c r="AF8" s="112"/>
      <c r="AG8" s="154"/>
      <c r="AH8" s="154"/>
      <c r="AI8" s="154"/>
      <c r="AJ8" s="8"/>
    </row>
    <row r="9" spans="1:39" ht="30" customHeight="1">
      <c r="A9" s="155" t="s">
        <v>153</v>
      </c>
      <c r="B9" s="156"/>
      <c r="C9" s="120"/>
      <c r="D9" s="120"/>
      <c r="E9" s="120"/>
      <c r="F9" s="120"/>
      <c r="G9" s="120"/>
      <c r="H9" s="142"/>
      <c r="I9" s="148">
        <v>3</v>
      </c>
      <c r="J9" s="120">
        <v>3</v>
      </c>
      <c r="K9" s="120"/>
      <c r="L9" s="120"/>
      <c r="M9" s="120"/>
      <c r="N9" s="142"/>
      <c r="O9" s="156"/>
      <c r="P9" s="120"/>
      <c r="Q9" s="120"/>
      <c r="R9" s="148">
        <v>4</v>
      </c>
      <c r="S9" s="120"/>
      <c r="T9" s="120"/>
      <c r="U9" s="120"/>
      <c r="V9" s="120"/>
      <c r="W9" s="120"/>
      <c r="X9" s="120"/>
      <c r="Y9" s="120"/>
      <c r="Z9" s="148">
        <v>4</v>
      </c>
      <c r="AA9" s="148">
        <v>4</v>
      </c>
      <c r="AB9" s="120"/>
      <c r="AC9" s="157"/>
      <c r="AD9" s="120"/>
      <c r="AE9" s="120"/>
      <c r="AF9" s="120"/>
      <c r="AG9" s="158"/>
      <c r="AH9" s="158"/>
      <c r="AI9" s="158"/>
      <c r="AJ9" s="101">
        <f t="shared" ref="AJ9:AJ16" si="3">SUM(B9:AI9)</f>
        <v>18</v>
      </c>
    </row>
    <row r="10" spans="1:39" ht="30" customHeight="1">
      <c r="A10" s="155" t="s">
        <v>220</v>
      </c>
      <c r="B10" s="157">
        <v>5</v>
      </c>
      <c r="C10" s="120">
        <v>5</v>
      </c>
      <c r="D10" s="120"/>
      <c r="E10" s="120"/>
      <c r="F10" s="120"/>
      <c r="G10" s="120"/>
      <c r="H10" s="142"/>
      <c r="I10" s="120"/>
      <c r="J10" s="148"/>
      <c r="K10" s="142">
        <v>2</v>
      </c>
      <c r="L10" s="142"/>
      <c r="M10" s="142"/>
      <c r="N10" s="142">
        <v>2</v>
      </c>
      <c r="O10" s="157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56"/>
      <c r="AD10" s="120"/>
      <c r="AE10" s="148">
        <v>4</v>
      </c>
      <c r="AF10" s="120"/>
      <c r="AG10" s="158"/>
      <c r="AH10" s="158"/>
      <c r="AI10" s="158"/>
      <c r="AJ10" s="101">
        <f t="shared" si="3"/>
        <v>18</v>
      </c>
    </row>
    <row r="11" spans="1:39" ht="34.5" customHeight="1">
      <c r="A11" s="155" t="s">
        <v>221</v>
      </c>
      <c r="B11" s="157"/>
      <c r="C11" s="120"/>
      <c r="D11" s="120"/>
      <c r="E11" s="120"/>
      <c r="F11" s="120"/>
      <c r="G11" s="120"/>
      <c r="H11" s="142"/>
      <c r="I11" s="120"/>
      <c r="J11" s="120"/>
      <c r="K11" s="120"/>
      <c r="L11" s="120"/>
      <c r="M11" s="120"/>
      <c r="N11" s="142"/>
      <c r="O11" s="157">
        <v>4</v>
      </c>
      <c r="P11" s="120">
        <v>4</v>
      </c>
      <c r="Q11" s="120"/>
      <c r="R11" s="120"/>
      <c r="S11" s="120"/>
      <c r="T11" s="148">
        <v>4</v>
      </c>
      <c r="U11" s="148"/>
      <c r="V11" s="120"/>
      <c r="W11" s="120"/>
      <c r="X11" s="120"/>
      <c r="Y11" s="148">
        <v>3</v>
      </c>
      <c r="Z11" s="120"/>
      <c r="AA11" s="120"/>
      <c r="AB11" s="120"/>
      <c r="AC11" s="157"/>
      <c r="AD11" s="120"/>
      <c r="AE11" s="120"/>
      <c r="AF11" s="120"/>
      <c r="AG11" s="148">
        <v>3</v>
      </c>
      <c r="AH11" s="120"/>
      <c r="AI11" s="120"/>
      <c r="AJ11" s="101">
        <f t="shared" si="3"/>
        <v>18</v>
      </c>
    </row>
    <row r="12" spans="1:39" ht="46.5" customHeight="1">
      <c r="A12" s="159" t="s">
        <v>222</v>
      </c>
      <c r="B12" s="157"/>
      <c r="C12" s="119"/>
      <c r="D12" s="119"/>
      <c r="E12" s="119">
        <v>3</v>
      </c>
      <c r="F12" s="120"/>
      <c r="G12" s="120"/>
      <c r="H12" s="142"/>
      <c r="I12" s="120"/>
      <c r="J12" s="120"/>
      <c r="K12" s="142"/>
      <c r="L12" s="142"/>
      <c r="M12" s="142"/>
      <c r="N12" s="142"/>
      <c r="O12" s="157"/>
      <c r="P12" s="120"/>
      <c r="Q12" s="120"/>
      <c r="R12" s="120"/>
      <c r="S12" s="148">
        <v>4</v>
      </c>
      <c r="T12" s="120"/>
      <c r="U12" s="120">
        <v>4</v>
      </c>
      <c r="V12" s="148">
        <v>4</v>
      </c>
      <c r="W12" s="120"/>
      <c r="X12" s="120"/>
      <c r="Y12" s="120"/>
      <c r="Z12" s="120"/>
      <c r="AA12" s="120"/>
      <c r="AB12" s="160">
        <v>3</v>
      </c>
      <c r="AC12" s="157"/>
      <c r="AD12" s="120"/>
      <c r="AE12" s="120"/>
      <c r="AF12" s="119"/>
      <c r="AG12" s="158"/>
      <c r="AH12" s="158"/>
      <c r="AI12" s="158"/>
      <c r="AJ12" s="101">
        <f t="shared" si="3"/>
        <v>18</v>
      </c>
    </row>
    <row r="13" spans="1:39" ht="37.5" customHeight="1">
      <c r="A13" s="161" t="s">
        <v>223</v>
      </c>
      <c r="B13" s="157"/>
      <c r="C13" s="119"/>
      <c r="D13" s="120">
        <v>5</v>
      </c>
      <c r="E13" s="119"/>
      <c r="F13" s="120"/>
      <c r="G13" s="120"/>
      <c r="H13" s="142"/>
      <c r="I13" s="120"/>
      <c r="J13" s="120"/>
      <c r="K13" s="142"/>
      <c r="L13" s="142"/>
      <c r="M13" s="142">
        <v>2</v>
      </c>
      <c r="N13" s="142"/>
      <c r="O13" s="157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57">
        <v>4</v>
      </c>
      <c r="AD13" s="120">
        <v>4</v>
      </c>
      <c r="AE13" s="120"/>
      <c r="AF13" s="120"/>
      <c r="AG13" s="158"/>
      <c r="AH13" s="158"/>
      <c r="AI13" s="158">
        <v>3</v>
      </c>
      <c r="AJ13" s="101">
        <f t="shared" si="3"/>
        <v>18</v>
      </c>
    </row>
    <row r="14" spans="1:39" ht="54" customHeight="1">
      <c r="A14" s="159" t="s">
        <v>224</v>
      </c>
      <c r="B14" s="157"/>
      <c r="C14" s="120"/>
      <c r="D14" s="120"/>
      <c r="E14" s="120"/>
      <c r="F14" s="148">
        <v>5</v>
      </c>
      <c r="G14" s="148">
        <v>5</v>
      </c>
      <c r="H14" s="142"/>
      <c r="I14" s="120"/>
      <c r="J14" s="120"/>
      <c r="K14" s="142"/>
      <c r="L14" s="142">
        <v>2</v>
      </c>
      <c r="M14" s="142"/>
      <c r="N14" s="142"/>
      <c r="O14" s="157"/>
      <c r="P14" s="120"/>
      <c r="Q14" s="120"/>
      <c r="R14" s="120"/>
      <c r="S14" s="120"/>
      <c r="T14" s="120"/>
      <c r="U14" s="120"/>
      <c r="V14" s="120"/>
      <c r="W14" s="120">
        <v>3</v>
      </c>
      <c r="X14" s="160">
        <v>3</v>
      </c>
      <c r="Y14" s="120"/>
      <c r="Z14" s="120"/>
      <c r="AA14" s="120"/>
      <c r="AB14" s="120"/>
      <c r="AC14" s="157"/>
      <c r="AD14" s="120"/>
      <c r="AE14" s="120"/>
      <c r="AF14" s="120"/>
      <c r="AG14" s="158"/>
      <c r="AH14" s="158"/>
      <c r="AI14" s="158"/>
      <c r="AJ14" s="101">
        <f t="shared" si="3"/>
        <v>18</v>
      </c>
      <c r="AK14" s="7"/>
      <c r="AL14" s="7"/>
      <c r="AM14" s="7"/>
    </row>
    <row r="15" spans="1:39" ht="36.75" customHeight="1">
      <c r="A15" s="162" t="s">
        <v>225</v>
      </c>
      <c r="B15" s="157"/>
      <c r="C15" s="120"/>
      <c r="D15" s="120"/>
      <c r="E15" s="120"/>
      <c r="F15" s="120"/>
      <c r="G15" s="120"/>
      <c r="H15" s="142"/>
      <c r="I15" s="120"/>
      <c r="J15" s="120"/>
      <c r="K15" s="142"/>
      <c r="L15" s="142"/>
      <c r="M15" s="142"/>
      <c r="N15" s="142"/>
      <c r="O15" s="157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57"/>
      <c r="AD15" s="120"/>
      <c r="AE15" s="120"/>
      <c r="AF15" s="120">
        <v>4</v>
      </c>
      <c r="AG15" s="158"/>
      <c r="AH15" s="158">
        <v>3</v>
      </c>
      <c r="AI15" s="158"/>
      <c r="AJ15" s="101">
        <f t="shared" si="3"/>
        <v>7</v>
      </c>
    </row>
    <row r="16" spans="1:39" ht="40.5" customHeight="1">
      <c r="A16" s="163"/>
      <c r="B16" s="157"/>
      <c r="C16" s="120"/>
      <c r="D16" s="120"/>
      <c r="E16" s="120"/>
      <c r="F16" s="120"/>
      <c r="G16" s="120"/>
      <c r="H16" s="142"/>
      <c r="I16" s="120"/>
      <c r="J16" s="120"/>
      <c r="K16" s="142"/>
      <c r="L16" s="142"/>
      <c r="M16" s="142"/>
      <c r="N16" s="142"/>
      <c r="O16" s="157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57"/>
      <c r="AD16" s="120"/>
      <c r="AE16" s="120"/>
      <c r="AF16" s="120"/>
      <c r="AG16" s="158"/>
      <c r="AH16" s="158"/>
      <c r="AI16" s="158"/>
      <c r="AJ16" s="101">
        <f t="shared" si="3"/>
        <v>0</v>
      </c>
      <c r="AK16" s="7"/>
      <c r="AL16" s="7"/>
      <c r="AM16" s="7"/>
    </row>
    <row r="17" spans="1:36">
      <c r="A17" s="16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18.75" customHeight="1">
      <c r="A18" s="62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18.75" customHeight="1">
      <c r="A19" s="62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18.75" customHeight="1">
      <c r="A20" s="62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1:3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</row>
    <row r="32" spans="1:3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</row>
    <row r="34" spans="1:36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</row>
    <row r="35" spans="1:36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1: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3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1:3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1:3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1:3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1:3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1:3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1:3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1:3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1:3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1:3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1:3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1:3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1:3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1:3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1:3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1:3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1:3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1:3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3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1:3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1:3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1:3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</row>
    <row r="69" spans="1:3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</row>
    <row r="70" spans="1:3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</row>
    <row r="71" spans="1:3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</row>
    <row r="72" spans="1:3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</row>
    <row r="73" spans="1:3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1:3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1:3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</row>
    <row r="76" spans="1:3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</row>
    <row r="77" spans="1:3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</row>
    <row r="78" spans="1:3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</row>
    <row r="79" spans="1:3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</row>
    <row r="80" spans="1:3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</row>
    <row r="81" spans="1:3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</row>
    <row r="82" spans="1:3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</row>
    <row r="83" spans="1:3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</row>
    <row r="84" spans="1:3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</row>
    <row r="85" spans="1:3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</row>
    <row r="86" spans="1:3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</row>
    <row r="87" spans="1:3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</row>
    <row r="88" spans="1:3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</row>
    <row r="89" spans="1:3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</row>
    <row r="90" spans="1:3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</row>
    <row r="91" spans="1:3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</row>
    <row r="92" spans="1:3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</row>
    <row r="93" spans="1:3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</row>
    <row r="94" spans="1:3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</row>
    <row r="95" spans="1:3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</row>
    <row r="96" spans="1:3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</row>
    <row r="97" spans="1:3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</row>
    <row r="98" spans="1:3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</row>
    <row r="99" spans="1:3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</row>
    <row r="100" spans="1:3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</row>
    <row r="101" spans="1:3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</row>
    <row r="102" spans="1:3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</row>
    <row r="103" spans="1:3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</row>
    <row r="104" spans="1:3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</row>
    <row r="105" spans="1:3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</row>
    <row r="106" spans="1:3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</row>
    <row r="107" spans="1:3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</row>
    <row r="108" spans="1:3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</row>
    <row r="109" spans="1:3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</row>
    <row r="110" spans="1:3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</row>
    <row r="111" spans="1:3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</row>
    <row r="112" spans="1:3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</row>
    <row r="113" spans="1:3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</row>
    <row r="114" spans="1:3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</row>
    <row r="115" spans="1:3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</row>
    <row r="116" spans="1:3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</row>
    <row r="117" spans="1:3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</row>
    <row r="118" spans="1:3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</row>
    <row r="119" spans="1:3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</row>
    <row r="120" spans="1:3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</row>
    <row r="121" spans="1:3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</row>
    <row r="122" spans="1:3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</row>
    <row r="123" spans="1:3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</row>
    <row r="124" spans="1:3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</row>
    <row r="125" spans="1:3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</row>
    <row r="126" spans="1:3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</row>
    <row r="127" spans="1:3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</row>
    <row r="128" spans="1:3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</row>
    <row r="129" spans="1:3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</row>
    <row r="130" spans="1:3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</row>
    <row r="131" spans="1:3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</row>
    <row r="132" spans="1:3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</row>
    <row r="133" spans="1:3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</row>
    <row r="134" spans="1:3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</row>
    <row r="135" spans="1:3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</row>
    <row r="136" spans="1: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</row>
    <row r="137" spans="1:3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</row>
    <row r="138" spans="1:3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</row>
    <row r="139" spans="1:3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</row>
    <row r="140" spans="1:3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</row>
    <row r="141" spans="1:3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</row>
    <row r="142" spans="1:3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</row>
    <row r="143" spans="1:3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</row>
    <row r="144" spans="1:3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</row>
    <row r="145" spans="1:3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</row>
    <row r="146" spans="1:3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</row>
    <row r="147" spans="1:3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</row>
    <row r="148" spans="1:3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</row>
    <row r="149" spans="1:3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</row>
    <row r="150" spans="1:3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</row>
    <row r="151" spans="1:3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</row>
    <row r="152" spans="1:3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</row>
    <row r="153" spans="1:3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</row>
    <row r="154" spans="1:3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</row>
    <row r="155" spans="1:3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</row>
    <row r="156" spans="1:3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</row>
    <row r="157" spans="1:3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</row>
    <row r="158" spans="1:3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</row>
    <row r="159" spans="1:3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</row>
    <row r="160" spans="1:3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</row>
    <row r="161" spans="1:3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</row>
    <row r="162" spans="1:3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</row>
    <row r="163" spans="1:3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</row>
    <row r="164" spans="1:3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</row>
    <row r="165" spans="1:3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</row>
    <row r="166" spans="1:3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</row>
    <row r="167" spans="1:3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</row>
    <row r="168" spans="1:3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</row>
    <row r="169" spans="1:3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</row>
    <row r="170" spans="1:3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</row>
    <row r="171" spans="1:3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</row>
    <row r="172" spans="1:3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</row>
    <row r="173" spans="1:3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</row>
    <row r="174" spans="1:3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</row>
    <row r="175" spans="1:3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</row>
    <row r="176" spans="1:3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</row>
    <row r="177" spans="1:3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</row>
    <row r="178" spans="1:3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</row>
    <row r="179" spans="1:3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</row>
    <row r="180" spans="1:3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</row>
    <row r="181" spans="1:3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</row>
    <row r="182" spans="1:3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</row>
    <row r="183" spans="1:3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</row>
    <row r="184" spans="1:3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</row>
    <row r="185" spans="1:3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</row>
    <row r="186" spans="1:3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</row>
    <row r="187" spans="1:3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</row>
    <row r="188" spans="1:3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</row>
    <row r="189" spans="1:3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</row>
    <row r="190" spans="1:3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</row>
    <row r="191" spans="1:3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</row>
    <row r="192" spans="1:3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</row>
    <row r="193" spans="1:3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</row>
    <row r="194" spans="1:3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</row>
    <row r="195" spans="1:3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</row>
    <row r="196" spans="1:3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</row>
    <row r="197" spans="1:3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</row>
    <row r="198" spans="1:3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</row>
    <row r="199" spans="1:3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</row>
    <row r="200" spans="1:3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</row>
    <row r="201" spans="1:3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</row>
    <row r="202" spans="1:3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</row>
    <row r="203" spans="1:3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</row>
    <row r="204" spans="1:3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</row>
    <row r="205" spans="1:3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</row>
    <row r="206" spans="1:3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</row>
    <row r="207" spans="1:3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</row>
    <row r="208" spans="1:3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</row>
    <row r="209" spans="1:3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</row>
    <row r="210" spans="1:3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</row>
    <row r="211" spans="1:3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</row>
    <row r="212" spans="1:3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</row>
    <row r="213" spans="1:3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</row>
    <row r="214" spans="1:3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</row>
    <row r="215" spans="1:3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</row>
    <row r="216" spans="1:3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</row>
    <row r="217" spans="1:3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</row>
    <row r="218" spans="1:3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</row>
    <row r="219" spans="1:3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</row>
    <row r="220" spans="1:3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</row>
    <row r="221" spans="1:36" ht="15.75" customHeight="1">
      <c r="F221" s="7"/>
      <c r="K221" s="7"/>
      <c r="X221" s="7"/>
      <c r="Z221" s="7"/>
    </row>
    <row r="222" spans="1:36" ht="15.75" customHeight="1">
      <c r="F222" s="7"/>
      <c r="K222" s="7"/>
      <c r="X222" s="7"/>
      <c r="Z222" s="7"/>
    </row>
    <row r="223" spans="1:36" ht="15.75" customHeight="1">
      <c r="F223" s="7"/>
      <c r="K223" s="7"/>
      <c r="X223" s="7"/>
      <c r="Z223" s="7"/>
    </row>
    <row r="224" spans="1:36" ht="15.75" customHeight="1">
      <c r="F224" s="7"/>
      <c r="K224" s="7"/>
      <c r="X224" s="7"/>
      <c r="Z224" s="7"/>
    </row>
    <row r="225" spans="6:26" ht="15.75" customHeight="1">
      <c r="F225" s="7"/>
      <c r="K225" s="7"/>
      <c r="X225" s="7"/>
      <c r="Z225" s="7"/>
    </row>
    <row r="226" spans="6:26" ht="15.75" customHeight="1">
      <c r="F226" s="7"/>
      <c r="K226" s="7"/>
      <c r="X226" s="7"/>
      <c r="Z226" s="7"/>
    </row>
    <row r="227" spans="6:26" ht="15.75" customHeight="1">
      <c r="F227" s="7"/>
      <c r="K227" s="7"/>
      <c r="X227" s="7"/>
      <c r="Z227" s="7"/>
    </row>
    <row r="228" spans="6:26" ht="15.75" customHeight="1">
      <c r="F228" s="7"/>
      <c r="K228" s="7"/>
      <c r="X228" s="7"/>
      <c r="Z228" s="7"/>
    </row>
    <row r="229" spans="6:26" ht="15.75" customHeight="1">
      <c r="F229" s="7"/>
      <c r="K229" s="7"/>
      <c r="X229" s="7"/>
      <c r="Z229" s="7"/>
    </row>
    <row r="230" spans="6:26" ht="15.75" customHeight="1">
      <c r="F230" s="7"/>
      <c r="K230" s="7"/>
      <c r="X230" s="7"/>
      <c r="Z230" s="7"/>
    </row>
    <row r="231" spans="6:26" ht="15.75" customHeight="1">
      <c r="F231" s="7"/>
      <c r="K231" s="7"/>
      <c r="X231" s="7"/>
      <c r="Z231" s="7"/>
    </row>
    <row r="232" spans="6:26" ht="15.75" customHeight="1">
      <c r="F232" s="7"/>
      <c r="K232" s="7"/>
      <c r="X232" s="7"/>
      <c r="Z232" s="7"/>
    </row>
    <row r="233" spans="6:26" ht="15.75" customHeight="1">
      <c r="F233" s="7"/>
      <c r="K233" s="7"/>
      <c r="X233" s="7"/>
      <c r="Z233" s="7"/>
    </row>
    <row r="234" spans="6:26" ht="15.75" customHeight="1">
      <c r="F234" s="7"/>
      <c r="K234" s="7"/>
      <c r="X234" s="7"/>
      <c r="Z234" s="7"/>
    </row>
    <row r="235" spans="6:26" ht="15.75" customHeight="1">
      <c r="F235" s="7"/>
      <c r="K235" s="7"/>
      <c r="X235" s="7"/>
      <c r="Z235" s="7"/>
    </row>
    <row r="236" spans="6:26" ht="15.75" customHeight="1">
      <c r="F236" s="7"/>
      <c r="K236" s="7"/>
      <c r="X236" s="7"/>
      <c r="Z236" s="7"/>
    </row>
    <row r="237" spans="6:26" ht="15.75" customHeight="1">
      <c r="F237" s="7"/>
      <c r="K237" s="7"/>
      <c r="X237" s="7"/>
      <c r="Z237" s="7"/>
    </row>
    <row r="238" spans="6:26" ht="15.75" customHeight="1">
      <c r="F238" s="7"/>
      <c r="K238" s="7"/>
      <c r="X238" s="7"/>
      <c r="Z238" s="7"/>
    </row>
    <row r="239" spans="6:26" ht="15.75" customHeight="1">
      <c r="F239" s="7"/>
      <c r="K239" s="7"/>
      <c r="X239" s="7"/>
      <c r="Z239" s="7"/>
    </row>
    <row r="240" spans="6:26" ht="15.75" customHeight="1">
      <c r="F240" s="7"/>
      <c r="K240" s="7"/>
      <c r="X240" s="7"/>
      <c r="Z240" s="7"/>
    </row>
    <row r="241" spans="6:26" ht="15.75" customHeight="1">
      <c r="F241" s="7"/>
      <c r="K241" s="7"/>
      <c r="X241" s="7"/>
      <c r="Z241" s="7"/>
    </row>
    <row r="242" spans="6:26" ht="15.75" customHeight="1">
      <c r="F242" s="7"/>
      <c r="K242" s="7"/>
      <c r="X242" s="7"/>
      <c r="Z242" s="7"/>
    </row>
    <row r="243" spans="6:26" ht="15.75" customHeight="1">
      <c r="F243" s="7"/>
      <c r="K243" s="7"/>
      <c r="X243" s="7"/>
      <c r="Z243" s="7"/>
    </row>
    <row r="244" spans="6:26" ht="15.75" customHeight="1">
      <c r="F244" s="7"/>
      <c r="K244" s="7"/>
      <c r="X244" s="7"/>
      <c r="Z244" s="7"/>
    </row>
    <row r="245" spans="6:26" ht="15.75" customHeight="1">
      <c r="F245" s="7"/>
      <c r="K245" s="7"/>
      <c r="X245" s="7"/>
      <c r="Z245" s="7"/>
    </row>
    <row r="246" spans="6:26" ht="15.75" customHeight="1">
      <c r="F246" s="7"/>
      <c r="K246" s="7"/>
      <c r="X246" s="7"/>
      <c r="Z246" s="7"/>
    </row>
    <row r="247" spans="6:26" ht="15.75" customHeight="1">
      <c r="F247" s="7"/>
      <c r="K247" s="7"/>
      <c r="X247" s="7"/>
      <c r="Z247" s="7"/>
    </row>
    <row r="248" spans="6:26" ht="15.75" customHeight="1">
      <c r="F248" s="7"/>
      <c r="K248" s="7"/>
      <c r="X248" s="7"/>
      <c r="Z248" s="7"/>
    </row>
    <row r="249" spans="6:26" ht="15.75" customHeight="1">
      <c r="F249" s="7"/>
      <c r="K249" s="7"/>
      <c r="X249" s="7"/>
      <c r="Z249" s="7"/>
    </row>
    <row r="250" spans="6:26" ht="15.75" customHeight="1">
      <c r="F250" s="7"/>
      <c r="K250" s="7"/>
      <c r="X250" s="7"/>
      <c r="Z250" s="7"/>
    </row>
    <row r="251" spans="6:26" ht="15.75" customHeight="1">
      <c r="F251" s="7"/>
      <c r="K251" s="7"/>
      <c r="X251" s="7"/>
      <c r="Z251" s="7"/>
    </row>
    <row r="252" spans="6:26" ht="15.75" customHeight="1">
      <c r="F252" s="7"/>
      <c r="K252" s="7"/>
      <c r="X252" s="7"/>
      <c r="Z252" s="7"/>
    </row>
    <row r="253" spans="6:26" ht="15.75" customHeight="1">
      <c r="F253" s="7"/>
      <c r="K253" s="7"/>
      <c r="X253" s="7"/>
      <c r="Z253" s="7"/>
    </row>
    <row r="254" spans="6:26" ht="15.75" customHeight="1">
      <c r="F254" s="7"/>
      <c r="K254" s="7"/>
      <c r="X254" s="7"/>
      <c r="Z254" s="7"/>
    </row>
    <row r="255" spans="6:26" ht="15.75" customHeight="1">
      <c r="F255" s="7"/>
      <c r="K255" s="7"/>
      <c r="X255" s="7"/>
      <c r="Z255" s="7"/>
    </row>
    <row r="256" spans="6:26" ht="15.75" customHeight="1">
      <c r="F256" s="7"/>
      <c r="K256" s="7"/>
      <c r="X256" s="7"/>
      <c r="Z256" s="7"/>
    </row>
    <row r="257" spans="6:26" ht="15.75" customHeight="1">
      <c r="F257" s="7"/>
      <c r="K257" s="7"/>
      <c r="X257" s="7"/>
      <c r="Z257" s="7"/>
    </row>
    <row r="258" spans="6:26" ht="15.75" customHeight="1">
      <c r="F258" s="7"/>
      <c r="K258" s="7"/>
      <c r="X258" s="7"/>
      <c r="Z258" s="7"/>
    </row>
    <row r="259" spans="6:26" ht="15.75" customHeight="1">
      <c r="F259" s="7"/>
      <c r="K259" s="7"/>
      <c r="X259" s="7"/>
      <c r="Z259" s="7"/>
    </row>
    <row r="260" spans="6:26" ht="15.75" customHeight="1">
      <c r="F260" s="7"/>
      <c r="K260" s="7"/>
      <c r="X260" s="7"/>
      <c r="Z260" s="7"/>
    </row>
    <row r="261" spans="6:26" ht="15.75" customHeight="1">
      <c r="F261" s="7"/>
      <c r="K261" s="7"/>
      <c r="X261" s="7"/>
      <c r="Z261" s="7"/>
    </row>
    <row r="262" spans="6:26" ht="15.75" customHeight="1">
      <c r="F262" s="7"/>
      <c r="K262" s="7"/>
      <c r="X262" s="7"/>
      <c r="Z262" s="7"/>
    </row>
    <row r="263" spans="6:26" ht="15.75" customHeight="1">
      <c r="F263" s="7"/>
      <c r="K263" s="7"/>
      <c r="X263" s="7"/>
      <c r="Z263" s="7"/>
    </row>
    <row r="264" spans="6:26" ht="15.75" customHeight="1">
      <c r="F264" s="7"/>
      <c r="K264" s="7"/>
      <c r="X264" s="7"/>
      <c r="Z264" s="7"/>
    </row>
    <row r="265" spans="6:26" ht="15.75" customHeight="1">
      <c r="F265" s="7"/>
      <c r="K265" s="7"/>
      <c r="X265" s="7"/>
      <c r="Z265" s="7"/>
    </row>
    <row r="266" spans="6:26" ht="15.75" customHeight="1">
      <c r="F266" s="7"/>
      <c r="K266" s="7"/>
      <c r="X266" s="7"/>
      <c r="Z266" s="7"/>
    </row>
    <row r="267" spans="6:26" ht="15.75" customHeight="1">
      <c r="F267" s="7"/>
      <c r="K267" s="7"/>
      <c r="X267" s="7"/>
      <c r="Z267" s="7"/>
    </row>
    <row r="268" spans="6:26" ht="15.75" customHeight="1">
      <c r="F268" s="7"/>
      <c r="K268" s="7"/>
      <c r="X268" s="7"/>
      <c r="Z268" s="7"/>
    </row>
    <row r="269" spans="6:26" ht="15.75" customHeight="1">
      <c r="F269" s="7"/>
      <c r="K269" s="7"/>
      <c r="X269" s="7"/>
      <c r="Z269" s="7"/>
    </row>
    <row r="270" spans="6:26" ht="15.75" customHeight="1">
      <c r="F270" s="7"/>
      <c r="K270" s="7"/>
      <c r="X270" s="7"/>
      <c r="Z270" s="7"/>
    </row>
    <row r="271" spans="6:26" ht="15.75" customHeight="1">
      <c r="F271" s="7"/>
      <c r="K271" s="7"/>
      <c r="X271" s="7"/>
      <c r="Z271" s="7"/>
    </row>
    <row r="272" spans="6:26" ht="15.75" customHeight="1">
      <c r="F272" s="7"/>
      <c r="K272" s="7"/>
      <c r="X272" s="7"/>
      <c r="Z272" s="7"/>
    </row>
    <row r="273" spans="6:26" ht="15.75" customHeight="1">
      <c r="F273" s="7"/>
      <c r="K273" s="7"/>
      <c r="X273" s="7"/>
      <c r="Z273" s="7"/>
    </row>
    <row r="274" spans="6:26" ht="15.75" customHeight="1">
      <c r="F274" s="7"/>
      <c r="K274" s="7"/>
      <c r="X274" s="7"/>
      <c r="Z274" s="7"/>
    </row>
    <row r="275" spans="6:26" ht="15.75" customHeight="1">
      <c r="F275" s="7"/>
      <c r="K275" s="7"/>
      <c r="X275" s="7"/>
      <c r="Z275" s="7"/>
    </row>
    <row r="276" spans="6:26" ht="15.75" customHeight="1">
      <c r="F276" s="7"/>
      <c r="K276" s="7"/>
      <c r="X276" s="7"/>
      <c r="Z276" s="7"/>
    </row>
    <row r="277" spans="6:26" ht="15.75" customHeight="1">
      <c r="F277" s="7"/>
      <c r="K277" s="7"/>
      <c r="X277" s="7"/>
      <c r="Z277" s="7"/>
    </row>
    <row r="278" spans="6:26" ht="15.75" customHeight="1">
      <c r="F278" s="7"/>
      <c r="K278" s="7"/>
      <c r="X278" s="7"/>
      <c r="Z278" s="7"/>
    </row>
    <row r="279" spans="6:26" ht="15.75" customHeight="1">
      <c r="F279" s="7"/>
      <c r="K279" s="7"/>
      <c r="X279" s="7"/>
      <c r="Z279" s="7"/>
    </row>
    <row r="280" spans="6:26" ht="15.75" customHeight="1">
      <c r="F280" s="7"/>
      <c r="K280" s="7"/>
      <c r="X280" s="7"/>
      <c r="Z280" s="7"/>
    </row>
    <row r="281" spans="6:26" ht="15.75" customHeight="1">
      <c r="F281" s="7"/>
      <c r="K281" s="7"/>
      <c r="X281" s="7"/>
      <c r="Z281" s="7"/>
    </row>
    <row r="282" spans="6:26" ht="15.75" customHeight="1">
      <c r="F282" s="7"/>
      <c r="K282" s="7"/>
      <c r="X282" s="7"/>
      <c r="Z282" s="7"/>
    </row>
    <row r="283" spans="6:26" ht="15.75" customHeight="1">
      <c r="F283" s="7"/>
      <c r="K283" s="7"/>
      <c r="X283" s="7"/>
      <c r="Z283" s="7"/>
    </row>
    <row r="284" spans="6:26" ht="15.75" customHeight="1">
      <c r="F284" s="7"/>
      <c r="K284" s="7"/>
      <c r="X284" s="7"/>
      <c r="Z284" s="7"/>
    </row>
    <row r="285" spans="6:26" ht="15.75" customHeight="1">
      <c r="F285" s="7"/>
      <c r="K285" s="7"/>
      <c r="X285" s="7"/>
      <c r="Z285" s="7"/>
    </row>
    <row r="286" spans="6:26" ht="15.75" customHeight="1">
      <c r="F286" s="7"/>
      <c r="K286" s="7"/>
      <c r="X286" s="7"/>
      <c r="Z286" s="7"/>
    </row>
    <row r="287" spans="6:26" ht="15.75" customHeight="1">
      <c r="F287" s="7"/>
      <c r="K287" s="7"/>
      <c r="X287" s="7"/>
      <c r="Z287" s="7"/>
    </row>
    <row r="288" spans="6:26" ht="15.75" customHeight="1">
      <c r="F288" s="7"/>
      <c r="K288" s="7"/>
      <c r="X288" s="7"/>
      <c r="Z288" s="7"/>
    </row>
    <row r="289" spans="6:26" ht="15.75" customHeight="1">
      <c r="F289" s="7"/>
      <c r="K289" s="7"/>
      <c r="X289" s="7"/>
      <c r="Z289" s="7"/>
    </row>
    <row r="290" spans="6:26" ht="15.75" customHeight="1">
      <c r="F290" s="7"/>
      <c r="K290" s="7"/>
      <c r="X290" s="7"/>
      <c r="Z290" s="7"/>
    </row>
    <row r="291" spans="6:26" ht="15.75" customHeight="1">
      <c r="F291" s="7"/>
      <c r="K291" s="7"/>
      <c r="X291" s="7"/>
      <c r="Z291" s="7"/>
    </row>
    <row r="292" spans="6:26" ht="15.75" customHeight="1">
      <c r="F292" s="7"/>
      <c r="K292" s="7"/>
      <c r="X292" s="7"/>
      <c r="Z292" s="7"/>
    </row>
    <row r="293" spans="6:26" ht="15.75" customHeight="1">
      <c r="F293" s="7"/>
      <c r="K293" s="7"/>
      <c r="X293" s="7"/>
      <c r="Z293" s="7"/>
    </row>
    <row r="294" spans="6:26" ht="15.75" customHeight="1">
      <c r="F294" s="7"/>
      <c r="K294" s="7"/>
      <c r="X294" s="7"/>
      <c r="Z294" s="7"/>
    </row>
    <row r="295" spans="6:26" ht="15.75" customHeight="1">
      <c r="F295" s="7"/>
      <c r="K295" s="7"/>
      <c r="X295" s="7"/>
      <c r="Z295" s="7"/>
    </row>
    <row r="296" spans="6:26" ht="15.75" customHeight="1">
      <c r="F296" s="7"/>
      <c r="K296" s="7"/>
      <c r="X296" s="7"/>
      <c r="Z296" s="7"/>
    </row>
    <row r="297" spans="6:26" ht="15.75" customHeight="1">
      <c r="F297" s="7"/>
      <c r="K297" s="7"/>
      <c r="X297" s="7"/>
      <c r="Z297" s="7"/>
    </row>
    <row r="298" spans="6:26" ht="15.75" customHeight="1">
      <c r="F298" s="7"/>
      <c r="K298" s="7"/>
      <c r="X298" s="7"/>
      <c r="Z298" s="7"/>
    </row>
    <row r="299" spans="6:26" ht="15.75" customHeight="1">
      <c r="F299" s="7"/>
      <c r="K299" s="7"/>
      <c r="X299" s="7"/>
      <c r="Z299" s="7"/>
    </row>
    <row r="300" spans="6:26" ht="15.75" customHeight="1">
      <c r="F300" s="7"/>
      <c r="K300" s="7"/>
      <c r="X300" s="7"/>
      <c r="Z300" s="7"/>
    </row>
    <row r="301" spans="6:26" ht="15.75" customHeight="1">
      <c r="F301" s="7"/>
      <c r="K301" s="7"/>
      <c r="X301" s="7"/>
      <c r="Z301" s="7"/>
    </row>
    <row r="302" spans="6:26" ht="15.75" customHeight="1">
      <c r="F302" s="7"/>
      <c r="K302" s="7"/>
      <c r="X302" s="7"/>
      <c r="Z302" s="7"/>
    </row>
    <row r="303" spans="6:26" ht="15.75" customHeight="1">
      <c r="F303" s="7"/>
      <c r="K303" s="7"/>
      <c r="X303" s="7"/>
      <c r="Z303" s="7"/>
    </row>
    <row r="304" spans="6:26" ht="15.75" customHeight="1">
      <c r="F304" s="7"/>
      <c r="K304" s="7"/>
      <c r="X304" s="7"/>
      <c r="Z304" s="7"/>
    </row>
    <row r="305" spans="6:26" ht="15.75" customHeight="1">
      <c r="F305" s="7"/>
      <c r="K305" s="7"/>
      <c r="X305" s="7"/>
      <c r="Z305" s="7"/>
    </row>
    <row r="306" spans="6:26" ht="15.75" customHeight="1">
      <c r="F306" s="7"/>
      <c r="K306" s="7"/>
      <c r="X306" s="7"/>
      <c r="Z306" s="7"/>
    </row>
    <row r="307" spans="6:26" ht="15.75" customHeight="1">
      <c r="F307" s="7"/>
      <c r="K307" s="7"/>
      <c r="X307" s="7"/>
      <c r="Z307" s="7"/>
    </row>
    <row r="308" spans="6:26" ht="15.75" customHeight="1">
      <c r="F308" s="7"/>
      <c r="K308" s="7"/>
      <c r="X308" s="7"/>
      <c r="Z308" s="7"/>
    </row>
    <row r="309" spans="6:26" ht="15.75" customHeight="1">
      <c r="F309" s="7"/>
      <c r="K309" s="7"/>
      <c r="X309" s="7"/>
      <c r="Z309" s="7"/>
    </row>
    <row r="310" spans="6:26" ht="15.75" customHeight="1">
      <c r="F310" s="7"/>
      <c r="K310" s="7"/>
      <c r="X310" s="7"/>
      <c r="Z310" s="7"/>
    </row>
    <row r="311" spans="6:26" ht="15.75" customHeight="1">
      <c r="F311" s="7"/>
      <c r="K311" s="7"/>
      <c r="X311" s="7"/>
      <c r="Z311" s="7"/>
    </row>
    <row r="312" spans="6:26" ht="15.75" customHeight="1">
      <c r="F312" s="7"/>
      <c r="K312" s="7"/>
      <c r="X312" s="7"/>
      <c r="Z312" s="7"/>
    </row>
    <row r="313" spans="6:26" ht="15.75" customHeight="1">
      <c r="F313" s="7"/>
      <c r="K313" s="7"/>
      <c r="X313" s="7"/>
      <c r="Z313" s="7"/>
    </row>
    <row r="314" spans="6:26" ht="15.75" customHeight="1">
      <c r="F314" s="7"/>
      <c r="K314" s="7"/>
      <c r="X314" s="7"/>
      <c r="Z314" s="7"/>
    </row>
    <row r="315" spans="6:26" ht="15.75" customHeight="1">
      <c r="F315" s="7"/>
      <c r="K315" s="7"/>
      <c r="X315" s="7"/>
      <c r="Z315" s="7"/>
    </row>
    <row r="316" spans="6:26" ht="15.75" customHeight="1">
      <c r="F316" s="7"/>
      <c r="K316" s="7"/>
      <c r="X316" s="7"/>
      <c r="Z316" s="7"/>
    </row>
    <row r="317" spans="6:26" ht="15.75" customHeight="1">
      <c r="F317" s="7"/>
      <c r="K317" s="7"/>
      <c r="X317" s="7"/>
      <c r="Z317" s="7"/>
    </row>
    <row r="318" spans="6:26" ht="15.75" customHeight="1">
      <c r="F318" s="7"/>
      <c r="K318" s="7"/>
      <c r="X318" s="7"/>
      <c r="Z318" s="7"/>
    </row>
    <row r="319" spans="6:26" ht="15.75" customHeight="1">
      <c r="F319" s="7"/>
      <c r="K319" s="7"/>
      <c r="X319" s="7"/>
      <c r="Z319" s="7"/>
    </row>
    <row r="320" spans="6:26" ht="15.75" customHeight="1">
      <c r="F320" s="7"/>
      <c r="K320" s="7"/>
      <c r="X320" s="7"/>
      <c r="Z320" s="7"/>
    </row>
    <row r="321" spans="6:26" ht="15.75" customHeight="1">
      <c r="F321" s="7"/>
      <c r="K321" s="7"/>
      <c r="X321" s="7"/>
      <c r="Z321" s="7"/>
    </row>
    <row r="322" spans="6:26" ht="15.75" customHeight="1">
      <c r="F322" s="7"/>
      <c r="K322" s="7"/>
      <c r="X322" s="7"/>
      <c r="Z322" s="7"/>
    </row>
    <row r="323" spans="6:26" ht="15.75" customHeight="1">
      <c r="F323" s="7"/>
      <c r="K323" s="7"/>
      <c r="X323" s="7"/>
      <c r="Z323" s="7"/>
    </row>
    <row r="324" spans="6:26" ht="15.75" customHeight="1">
      <c r="F324" s="7"/>
      <c r="K324" s="7"/>
      <c r="X324" s="7"/>
      <c r="Z324" s="7"/>
    </row>
    <row r="325" spans="6:26" ht="15.75" customHeight="1">
      <c r="F325" s="7"/>
      <c r="K325" s="7"/>
      <c r="X325" s="7"/>
      <c r="Z325" s="7"/>
    </row>
    <row r="326" spans="6:26" ht="15.75" customHeight="1">
      <c r="F326" s="7"/>
      <c r="K326" s="7"/>
      <c r="X326" s="7"/>
      <c r="Z326" s="7"/>
    </row>
    <row r="327" spans="6:26" ht="15.75" customHeight="1">
      <c r="F327" s="7"/>
      <c r="K327" s="7"/>
      <c r="X327" s="7"/>
      <c r="Z327" s="7"/>
    </row>
    <row r="328" spans="6:26" ht="15.75" customHeight="1">
      <c r="F328" s="7"/>
      <c r="K328" s="7"/>
      <c r="X328" s="7"/>
      <c r="Z328" s="7"/>
    </row>
    <row r="329" spans="6:26" ht="15.75" customHeight="1">
      <c r="F329" s="7"/>
      <c r="K329" s="7"/>
      <c r="X329" s="7"/>
      <c r="Z329" s="7"/>
    </row>
    <row r="330" spans="6:26" ht="15.75" customHeight="1">
      <c r="F330" s="7"/>
      <c r="K330" s="7"/>
      <c r="X330" s="7"/>
      <c r="Z330" s="7"/>
    </row>
    <row r="331" spans="6:26" ht="15.75" customHeight="1">
      <c r="F331" s="7"/>
      <c r="K331" s="7"/>
      <c r="X331" s="7"/>
      <c r="Z331" s="7"/>
    </row>
    <row r="332" spans="6:26" ht="15.75" customHeight="1">
      <c r="F332" s="7"/>
      <c r="K332" s="7"/>
      <c r="X332" s="7"/>
      <c r="Z332" s="7"/>
    </row>
    <row r="333" spans="6:26" ht="15.75" customHeight="1">
      <c r="F333" s="7"/>
      <c r="K333" s="7"/>
      <c r="X333" s="7"/>
      <c r="Z333" s="7"/>
    </row>
    <row r="334" spans="6:26" ht="15.75" customHeight="1">
      <c r="F334" s="7"/>
      <c r="K334" s="7"/>
      <c r="X334" s="7"/>
      <c r="Z334" s="7"/>
    </row>
    <row r="335" spans="6:26" ht="15.75" customHeight="1">
      <c r="F335" s="7"/>
      <c r="K335" s="7"/>
      <c r="X335" s="7"/>
      <c r="Z335" s="7"/>
    </row>
    <row r="336" spans="6:26" ht="15.75" customHeight="1">
      <c r="F336" s="7"/>
      <c r="K336" s="7"/>
      <c r="X336" s="7"/>
      <c r="Z336" s="7"/>
    </row>
    <row r="337" spans="6:26" ht="15.75" customHeight="1">
      <c r="F337" s="7"/>
      <c r="K337" s="7"/>
      <c r="X337" s="7"/>
      <c r="Z337" s="7"/>
    </row>
    <row r="338" spans="6:26" ht="15.75" customHeight="1">
      <c r="F338" s="7"/>
      <c r="K338" s="7"/>
      <c r="X338" s="7"/>
      <c r="Z338" s="7"/>
    </row>
    <row r="339" spans="6:26" ht="15.75" customHeight="1">
      <c r="F339" s="7"/>
      <c r="K339" s="7"/>
      <c r="X339" s="7"/>
      <c r="Z339" s="7"/>
    </row>
    <row r="340" spans="6:26" ht="15.75" customHeight="1">
      <c r="F340" s="7"/>
      <c r="K340" s="7"/>
      <c r="X340" s="7"/>
      <c r="Z340" s="7"/>
    </row>
    <row r="341" spans="6:26" ht="15.75" customHeight="1">
      <c r="F341" s="7"/>
      <c r="K341" s="7"/>
      <c r="X341" s="7"/>
      <c r="Z341" s="7"/>
    </row>
    <row r="342" spans="6:26" ht="15.75" customHeight="1">
      <c r="F342" s="7"/>
      <c r="K342" s="7"/>
      <c r="X342" s="7"/>
      <c r="Z342" s="7"/>
    </row>
    <row r="343" spans="6:26" ht="15.75" customHeight="1">
      <c r="F343" s="7"/>
      <c r="K343" s="7"/>
      <c r="X343" s="7"/>
      <c r="Z343" s="7"/>
    </row>
    <row r="344" spans="6:26" ht="15.75" customHeight="1">
      <c r="F344" s="7"/>
      <c r="K344" s="7"/>
      <c r="X344" s="7"/>
      <c r="Z344" s="7"/>
    </row>
    <row r="345" spans="6:26" ht="15.75" customHeight="1">
      <c r="F345" s="7"/>
      <c r="K345" s="7"/>
      <c r="X345" s="7"/>
      <c r="Z345" s="7"/>
    </row>
    <row r="346" spans="6:26" ht="15.75" customHeight="1">
      <c r="F346" s="7"/>
      <c r="K346" s="7"/>
      <c r="X346" s="7"/>
      <c r="Z346" s="7"/>
    </row>
    <row r="347" spans="6:26" ht="15.75" customHeight="1">
      <c r="F347" s="7"/>
      <c r="K347" s="7"/>
      <c r="X347" s="7"/>
      <c r="Z347" s="7"/>
    </row>
    <row r="348" spans="6:26" ht="15.75" customHeight="1">
      <c r="F348" s="7"/>
      <c r="K348" s="7"/>
      <c r="X348" s="7"/>
      <c r="Z348" s="7"/>
    </row>
    <row r="349" spans="6:26" ht="15.75" customHeight="1">
      <c r="F349" s="7"/>
      <c r="K349" s="7"/>
      <c r="X349" s="7"/>
      <c r="Z349" s="7"/>
    </row>
    <row r="350" spans="6:26" ht="15.75" customHeight="1">
      <c r="F350" s="7"/>
      <c r="K350" s="7"/>
      <c r="X350" s="7"/>
      <c r="Z350" s="7"/>
    </row>
    <row r="351" spans="6:26" ht="15.75" customHeight="1">
      <c r="F351" s="7"/>
      <c r="K351" s="7"/>
      <c r="X351" s="7"/>
      <c r="Z351" s="7"/>
    </row>
    <row r="352" spans="6:26" ht="15.75" customHeight="1">
      <c r="F352" s="7"/>
      <c r="K352" s="7"/>
      <c r="X352" s="7"/>
      <c r="Z352" s="7"/>
    </row>
    <row r="353" spans="6:26" ht="15.75" customHeight="1">
      <c r="F353" s="7"/>
      <c r="K353" s="7"/>
      <c r="X353" s="7"/>
      <c r="Z353" s="7"/>
    </row>
    <row r="354" spans="6:26" ht="15.75" customHeight="1">
      <c r="F354" s="7"/>
      <c r="K354" s="7"/>
      <c r="X354" s="7"/>
      <c r="Z354" s="7"/>
    </row>
    <row r="355" spans="6:26" ht="15.75" customHeight="1">
      <c r="F355" s="7"/>
      <c r="K355" s="7"/>
      <c r="X355" s="7"/>
      <c r="Z355" s="7"/>
    </row>
    <row r="356" spans="6:26" ht="15.75" customHeight="1">
      <c r="F356" s="7"/>
      <c r="K356" s="7"/>
      <c r="X356" s="7"/>
      <c r="Z356" s="7"/>
    </row>
    <row r="357" spans="6:26" ht="15.75" customHeight="1">
      <c r="F357" s="7"/>
      <c r="K357" s="7"/>
      <c r="X357" s="7"/>
      <c r="Z357" s="7"/>
    </row>
    <row r="358" spans="6:26" ht="15.75" customHeight="1">
      <c r="F358" s="7"/>
      <c r="K358" s="7"/>
      <c r="X358" s="7"/>
      <c r="Z358" s="7"/>
    </row>
    <row r="359" spans="6:26" ht="15.75" customHeight="1">
      <c r="F359" s="7"/>
      <c r="K359" s="7"/>
      <c r="X359" s="7"/>
      <c r="Z359" s="7"/>
    </row>
    <row r="360" spans="6:26" ht="15.75" customHeight="1">
      <c r="F360" s="7"/>
      <c r="K360" s="7"/>
      <c r="X360" s="7"/>
      <c r="Z360" s="7"/>
    </row>
    <row r="361" spans="6:26" ht="15.75" customHeight="1">
      <c r="F361" s="7"/>
      <c r="K361" s="7"/>
      <c r="X361" s="7"/>
      <c r="Z361" s="7"/>
    </row>
    <row r="362" spans="6:26" ht="15.75" customHeight="1">
      <c r="F362" s="7"/>
      <c r="K362" s="7"/>
      <c r="X362" s="7"/>
      <c r="Z362" s="7"/>
    </row>
    <row r="363" spans="6:26" ht="15.75" customHeight="1">
      <c r="F363" s="7"/>
      <c r="K363" s="7"/>
      <c r="X363" s="7"/>
      <c r="Z363" s="7"/>
    </row>
    <row r="364" spans="6:26" ht="15.75" customHeight="1">
      <c r="F364" s="7"/>
      <c r="K364" s="7"/>
      <c r="X364" s="7"/>
      <c r="Z364" s="7"/>
    </row>
    <row r="365" spans="6:26" ht="15.75" customHeight="1">
      <c r="F365" s="7"/>
      <c r="K365" s="7"/>
      <c r="X365" s="7"/>
      <c r="Z365" s="7"/>
    </row>
    <row r="366" spans="6:26" ht="15.75" customHeight="1">
      <c r="F366" s="7"/>
      <c r="K366" s="7"/>
      <c r="X366" s="7"/>
      <c r="Z366" s="7"/>
    </row>
    <row r="367" spans="6:26" ht="15.75" customHeight="1">
      <c r="F367" s="7"/>
      <c r="K367" s="7"/>
      <c r="X367" s="7"/>
      <c r="Z367" s="7"/>
    </row>
    <row r="368" spans="6:26" ht="15.75" customHeight="1">
      <c r="F368" s="7"/>
      <c r="K368" s="7"/>
      <c r="X368" s="7"/>
      <c r="Z368" s="7"/>
    </row>
    <row r="369" spans="6:26" ht="15.75" customHeight="1">
      <c r="F369" s="7"/>
      <c r="K369" s="7"/>
      <c r="X369" s="7"/>
      <c r="Z369" s="7"/>
    </row>
    <row r="370" spans="6:26" ht="15.75" customHeight="1">
      <c r="F370" s="7"/>
      <c r="K370" s="7"/>
      <c r="X370" s="7"/>
      <c r="Z370" s="7"/>
    </row>
    <row r="371" spans="6:26" ht="15.75" customHeight="1">
      <c r="F371" s="7"/>
      <c r="K371" s="7"/>
      <c r="X371" s="7"/>
      <c r="Z371" s="7"/>
    </row>
    <row r="372" spans="6:26" ht="15.75" customHeight="1">
      <c r="F372" s="7"/>
      <c r="K372" s="7"/>
      <c r="X372" s="7"/>
      <c r="Z372" s="7"/>
    </row>
    <row r="373" spans="6:26" ht="15.75" customHeight="1">
      <c r="F373" s="7"/>
      <c r="K373" s="7"/>
      <c r="X373" s="7"/>
      <c r="Z373" s="7"/>
    </row>
    <row r="374" spans="6:26" ht="15.75" customHeight="1">
      <c r="F374" s="7"/>
      <c r="K374" s="7"/>
      <c r="X374" s="7"/>
      <c r="Z374" s="7"/>
    </row>
    <row r="375" spans="6:26" ht="15.75" customHeight="1">
      <c r="F375" s="7"/>
      <c r="K375" s="7"/>
      <c r="X375" s="7"/>
      <c r="Z375" s="7"/>
    </row>
    <row r="376" spans="6:26" ht="15.75" customHeight="1">
      <c r="F376" s="7"/>
      <c r="K376" s="7"/>
      <c r="X376" s="7"/>
      <c r="Z376" s="7"/>
    </row>
    <row r="377" spans="6:26" ht="15.75" customHeight="1">
      <c r="F377" s="7"/>
      <c r="K377" s="7"/>
      <c r="X377" s="7"/>
      <c r="Z377" s="7"/>
    </row>
    <row r="378" spans="6:26" ht="15.75" customHeight="1">
      <c r="F378" s="7"/>
      <c r="K378" s="7"/>
      <c r="X378" s="7"/>
      <c r="Z378" s="7"/>
    </row>
    <row r="379" spans="6:26" ht="15.75" customHeight="1">
      <c r="F379" s="7"/>
      <c r="K379" s="7"/>
      <c r="X379" s="7"/>
      <c r="Z379" s="7"/>
    </row>
    <row r="380" spans="6:26" ht="15.75" customHeight="1">
      <c r="F380" s="7"/>
      <c r="K380" s="7"/>
      <c r="X380" s="7"/>
      <c r="Z380" s="7"/>
    </row>
    <row r="381" spans="6:26" ht="15.75" customHeight="1">
      <c r="F381" s="7"/>
      <c r="K381" s="7"/>
      <c r="X381" s="7"/>
      <c r="Z381" s="7"/>
    </row>
    <row r="382" spans="6:26" ht="15.75" customHeight="1">
      <c r="F382" s="7"/>
      <c r="K382" s="7"/>
      <c r="X382" s="7"/>
      <c r="Z382" s="7"/>
    </row>
    <row r="383" spans="6:26" ht="15.75" customHeight="1">
      <c r="F383" s="7"/>
      <c r="K383" s="7"/>
      <c r="X383" s="7"/>
      <c r="Z383" s="7"/>
    </row>
    <row r="384" spans="6:26" ht="15.75" customHeight="1">
      <c r="F384" s="7"/>
      <c r="K384" s="7"/>
      <c r="X384" s="7"/>
      <c r="Z384" s="7"/>
    </row>
    <row r="385" spans="6:26" ht="15.75" customHeight="1">
      <c r="F385" s="7"/>
      <c r="K385" s="7"/>
      <c r="X385" s="7"/>
      <c r="Z385" s="7"/>
    </row>
    <row r="386" spans="6:26" ht="15.75" customHeight="1">
      <c r="F386" s="7"/>
      <c r="K386" s="7"/>
      <c r="X386" s="7"/>
      <c r="Z386" s="7"/>
    </row>
    <row r="387" spans="6:26" ht="15.75" customHeight="1">
      <c r="F387" s="7"/>
      <c r="K387" s="7"/>
      <c r="X387" s="7"/>
      <c r="Z387" s="7"/>
    </row>
    <row r="388" spans="6:26" ht="15.75" customHeight="1">
      <c r="F388" s="7"/>
      <c r="K388" s="7"/>
      <c r="X388" s="7"/>
      <c r="Z388" s="7"/>
    </row>
    <row r="389" spans="6:26" ht="15.75" customHeight="1">
      <c r="F389" s="7"/>
      <c r="K389" s="7"/>
      <c r="X389" s="7"/>
      <c r="Z389" s="7"/>
    </row>
    <row r="390" spans="6:26" ht="15.75" customHeight="1">
      <c r="F390" s="7"/>
      <c r="K390" s="7"/>
      <c r="X390" s="7"/>
      <c r="Z390" s="7"/>
    </row>
    <row r="391" spans="6:26" ht="15.75" customHeight="1">
      <c r="F391" s="7"/>
      <c r="K391" s="7"/>
      <c r="X391" s="7"/>
      <c r="Z391" s="7"/>
    </row>
    <row r="392" spans="6:26" ht="15.75" customHeight="1">
      <c r="F392" s="7"/>
      <c r="K392" s="7"/>
      <c r="X392" s="7"/>
      <c r="Z392" s="7"/>
    </row>
    <row r="393" spans="6:26" ht="15.75" customHeight="1">
      <c r="F393" s="7"/>
      <c r="K393" s="7"/>
      <c r="X393" s="7"/>
      <c r="Z393" s="7"/>
    </row>
    <row r="394" spans="6:26" ht="15.75" customHeight="1">
      <c r="F394" s="7"/>
      <c r="K394" s="7"/>
      <c r="X394" s="7"/>
      <c r="Z394" s="7"/>
    </row>
    <row r="395" spans="6:26" ht="15.75" customHeight="1">
      <c r="F395" s="7"/>
      <c r="K395" s="7"/>
      <c r="X395" s="7"/>
      <c r="Z395" s="7"/>
    </row>
    <row r="396" spans="6:26" ht="15.75" customHeight="1">
      <c r="F396" s="7"/>
      <c r="K396" s="7"/>
      <c r="X396" s="7"/>
      <c r="Z396" s="7"/>
    </row>
    <row r="397" spans="6:26" ht="15.75" customHeight="1">
      <c r="F397" s="7"/>
      <c r="K397" s="7"/>
      <c r="X397" s="7"/>
      <c r="Z397" s="7"/>
    </row>
    <row r="398" spans="6:26" ht="15.75" customHeight="1">
      <c r="F398" s="7"/>
      <c r="K398" s="7"/>
      <c r="X398" s="7"/>
      <c r="Z398" s="7"/>
    </row>
    <row r="399" spans="6:26" ht="15.75" customHeight="1">
      <c r="F399" s="7"/>
      <c r="K399" s="7"/>
      <c r="X399" s="7"/>
      <c r="Z399" s="7"/>
    </row>
    <row r="400" spans="6:26" ht="15.75" customHeight="1">
      <c r="F400" s="7"/>
      <c r="K400" s="7"/>
      <c r="X400" s="7"/>
      <c r="Z400" s="7"/>
    </row>
    <row r="401" spans="6:26" ht="15.75" customHeight="1">
      <c r="F401" s="7"/>
      <c r="K401" s="7"/>
      <c r="X401" s="7"/>
      <c r="Z401" s="7"/>
    </row>
    <row r="402" spans="6:26" ht="15.75" customHeight="1">
      <c r="F402" s="7"/>
      <c r="K402" s="7"/>
      <c r="X402" s="7"/>
      <c r="Z402" s="7"/>
    </row>
    <row r="403" spans="6:26" ht="15.75" customHeight="1">
      <c r="F403" s="7"/>
      <c r="K403" s="7"/>
      <c r="X403" s="7"/>
      <c r="Z403" s="7"/>
    </row>
    <row r="404" spans="6:26" ht="15.75" customHeight="1">
      <c r="F404" s="7"/>
      <c r="K404" s="7"/>
      <c r="X404" s="7"/>
      <c r="Z404" s="7"/>
    </row>
    <row r="405" spans="6:26" ht="15.75" customHeight="1">
      <c r="F405" s="7"/>
      <c r="K405" s="7"/>
      <c r="X405" s="7"/>
      <c r="Z405" s="7"/>
    </row>
    <row r="406" spans="6:26" ht="15.75" customHeight="1">
      <c r="F406" s="7"/>
      <c r="K406" s="7"/>
      <c r="X406" s="7"/>
      <c r="Z406" s="7"/>
    </row>
    <row r="407" spans="6:26" ht="15.75" customHeight="1">
      <c r="F407" s="7"/>
      <c r="K407" s="7"/>
      <c r="X407" s="7"/>
      <c r="Z407" s="7"/>
    </row>
    <row r="408" spans="6:26" ht="15.75" customHeight="1">
      <c r="F408" s="7"/>
      <c r="K408" s="7"/>
      <c r="X408" s="7"/>
      <c r="Z408" s="7"/>
    </row>
    <row r="409" spans="6:26" ht="15.75" customHeight="1">
      <c r="F409" s="7"/>
      <c r="K409" s="7"/>
      <c r="X409" s="7"/>
      <c r="Z409" s="7"/>
    </row>
    <row r="410" spans="6:26" ht="15.75" customHeight="1">
      <c r="F410" s="7"/>
      <c r="K410" s="7"/>
      <c r="X410" s="7"/>
      <c r="Z410" s="7"/>
    </row>
    <row r="411" spans="6:26" ht="15.75" customHeight="1">
      <c r="F411" s="7"/>
      <c r="K411" s="7"/>
      <c r="X411" s="7"/>
      <c r="Z411" s="7"/>
    </row>
    <row r="412" spans="6:26" ht="15.75" customHeight="1">
      <c r="F412" s="7"/>
      <c r="K412" s="7"/>
      <c r="X412" s="7"/>
      <c r="Z412" s="7"/>
    </row>
    <row r="413" spans="6:26" ht="15.75" customHeight="1">
      <c r="F413" s="7"/>
      <c r="K413" s="7"/>
      <c r="X413" s="7"/>
      <c r="Z413" s="7"/>
    </row>
    <row r="414" spans="6:26" ht="15.75" customHeight="1">
      <c r="F414" s="7"/>
      <c r="K414" s="7"/>
      <c r="X414" s="7"/>
      <c r="Z414" s="7"/>
    </row>
    <row r="415" spans="6:26" ht="15.75" customHeight="1">
      <c r="F415" s="7"/>
      <c r="K415" s="7"/>
      <c r="X415" s="7"/>
      <c r="Z415" s="7"/>
    </row>
    <row r="416" spans="6:26" ht="15.75" customHeight="1">
      <c r="F416" s="7"/>
      <c r="K416" s="7"/>
      <c r="X416" s="7"/>
      <c r="Z416" s="7"/>
    </row>
    <row r="417" spans="6:26" ht="15.75" customHeight="1">
      <c r="F417" s="7"/>
      <c r="K417" s="7"/>
      <c r="X417" s="7"/>
      <c r="Z417" s="7"/>
    </row>
    <row r="418" spans="6:26" ht="15.75" customHeight="1">
      <c r="F418" s="7"/>
      <c r="K418" s="7"/>
      <c r="X418" s="7"/>
      <c r="Z418" s="7"/>
    </row>
    <row r="419" spans="6:26" ht="15.75" customHeight="1">
      <c r="F419" s="7"/>
      <c r="K419" s="7"/>
      <c r="X419" s="7"/>
      <c r="Z419" s="7"/>
    </row>
    <row r="420" spans="6:26" ht="15.75" customHeight="1">
      <c r="F420" s="7"/>
      <c r="K420" s="7"/>
      <c r="X420" s="7"/>
      <c r="Z420" s="7"/>
    </row>
    <row r="421" spans="6:26" ht="15.75" customHeight="1">
      <c r="F421" s="7"/>
      <c r="K421" s="7"/>
      <c r="X421" s="7"/>
      <c r="Z421" s="7"/>
    </row>
    <row r="422" spans="6:26" ht="15.75" customHeight="1">
      <c r="F422" s="7"/>
      <c r="K422" s="7"/>
      <c r="X422" s="7"/>
      <c r="Z422" s="7"/>
    </row>
    <row r="423" spans="6:26" ht="15.75" customHeight="1">
      <c r="F423" s="7"/>
      <c r="K423" s="7"/>
      <c r="X423" s="7"/>
      <c r="Z423" s="7"/>
    </row>
    <row r="424" spans="6:26" ht="15.75" customHeight="1">
      <c r="F424" s="7"/>
      <c r="K424" s="7"/>
      <c r="X424" s="7"/>
      <c r="Z424" s="7"/>
    </row>
    <row r="425" spans="6:26" ht="15.75" customHeight="1">
      <c r="F425" s="7"/>
      <c r="K425" s="7"/>
      <c r="X425" s="7"/>
      <c r="Z425" s="7"/>
    </row>
    <row r="426" spans="6:26" ht="15.75" customHeight="1">
      <c r="F426" s="7"/>
      <c r="K426" s="7"/>
      <c r="X426" s="7"/>
      <c r="Z426" s="7"/>
    </row>
    <row r="427" spans="6:26" ht="15.75" customHeight="1">
      <c r="F427" s="7"/>
      <c r="K427" s="7"/>
      <c r="X427" s="7"/>
      <c r="Z427" s="7"/>
    </row>
    <row r="428" spans="6:26" ht="15.75" customHeight="1">
      <c r="F428" s="7"/>
      <c r="K428" s="7"/>
      <c r="X428" s="7"/>
      <c r="Z428" s="7"/>
    </row>
    <row r="429" spans="6:26" ht="15.75" customHeight="1">
      <c r="F429" s="7"/>
      <c r="K429" s="7"/>
      <c r="X429" s="7"/>
      <c r="Z429" s="7"/>
    </row>
    <row r="430" spans="6:26" ht="15.75" customHeight="1">
      <c r="F430" s="7"/>
      <c r="K430" s="7"/>
      <c r="X430" s="7"/>
      <c r="Z430" s="7"/>
    </row>
    <row r="431" spans="6:26" ht="15.75" customHeight="1">
      <c r="F431" s="7"/>
      <c r="K431" s="7"/>
      <c r="X431" s="7"/>
      <c r="Z431" s="7"/>
    </row>
    <row r="432" spans="6:26" ht="15.75" customHeight="1">
      <c r="F432" s="7"/>
      <c r="K432" s="7"/>
      <c r="X432" s="7"/>
      <c r="Z432" s="7"/>
    </row>
    <row r="433" spans="6:26" ht="15.75" customHeight="1">
      <c r="F433" s="7"/>
      <c r="K433" s="7"/>
      <c r="X433" s="7"/>
      <c r="Z433" s="7"/>
    </row>
    <row r="434" spans="6:26" ht="15.75" customHeight="1">
      <c r="F434" s="7"/>
      <c r="K434" s="7"/>
      <c r="X434" s="7"/>
      <c r="Z434" s="7"/>
    </row>
    <row r="435" spans="6:26" ht="15.75" customHeight="1">
      <c r="F435" s="7"/>
      <c r="K435" s="7"/>
      <c r="X435" s="7"/>
      <c r="Z435" s="7"/>
    </row>
    <row r="436" spans="6:26" ht="15.75" customHeight="1">
      <c r="F436" s="7"/>
      <c r="K436" s="7"/>
      <c r="X436" s="7"/>
      <c r="Z436" s="7"/>
    </row>
    <row r="437" spans="6:26" ht="15.75" customHeight="1">
      <c r="F437" s="7"/>
      <c r="K437" s="7"/>
      <c r="X437" s="7"/>
      <c r="Z437" s="7"/>
    </row>
    <row r="438" spans="6:26" ht="15.75" customHeight="1">
      <c r="F438" s="7"/>
      <c r="K438" s="7"/>
      <c r="X438" s="7"/>
      <c r="Z438" s="7"/>
    </row>
    <row r="439" spans="6:26" ht="15.75" customHeight="1">
      <c r="F439" s="7"/>
      <c r="K439" s="7"/>
      <c r="X439" s="7"/>
      <c r="Z439" s="7"/>
    </row>
    <row r="440" spans="6:26" ht="15.75" customHeight="1">
      <c r="F440" s="7"/>
      <c r="K440" s="7"/>
      <c r="X440" s="7"/>
      <c r="Z440" s="7"/>
    </row>
    <row r="441" spans="6:26" ht="15.75" customHeight="1">
      <c r="F441" s="7"/>
      <c r="K441" s="7"/>
      <c r="X441" s="7"/>
      <c r="Z441" s="7"/>
    </row>
    <row r="442" spans="6:26" ht="15.75" customHeight="1">
      <c r="F442" s="7"/>
      <c r="K442" s="7"/>
      <c r="X442" s="7"/>
      <c r="Z442" s="7"/>
    </row>
    <row r="443" spans="6:26" ht="15.75" customHeight="1">
      <c r="F443" s="7"/>
      <c r="K443" s="7"/>
      <c r="X443" s="7"/>
      <c r="Z443" s="7"/>
    </row>
    <row r="444" spans="6:26" ht="15.75" customHeight="1">
      <c r="F444" s="7"/>
      <c r="K444" s="7"/>
      <c r="X444" s="7"/>
      <c r="Z444" s="7"/>
    </row>
    <row r="445" spans="6:26" ht="15.75" customHeight="1">
      <c r="F445" s="7"/>
      <c r="K445" s="7"/>
      <c r="X445" s="7"/>
      <c r="Z445" s="7"/>
    </row>
    <row r="446" spans="6:26" ht="15.75" customHeight="1">
      <c r="F446" s="7"/>
      <c r="K446" s="7"/>
      <c r="X446" s="7"/>
      <c r="Z446" s="7"/>
    </row>
    <row r="447" spans="6:26" ht="15.75" customHeight="1">
      <c r="F447" s="7"/>
      <c r="K447" s="7"/>
      <c r="X447" s="7"/>
      <c r="Z447" s="7"/>
    </row>
    <row r="448" spans="6:26" ht="15.75" customHeight="1">
      <c r="F448" s="7"/>
      <c r="K448" s="7"/>
      <c r="X448" s="7"/>
      <c r="Z448" s="7"/>
    </row>
    <row r="449" spans="6:26" ht="15.75" customHeight="1">
      <c r="F449" s="7"/>
      <c r="K449" s="7"/>
      <c r="X449" s="7"/>
      <c r="Z449" s="7"/>
    </row>
    <row r="450" spans="6:26" ht="15.75" customHeight="1">
      <c r="F450" s="7"/>
      <c r="K450" s="7"/>
      <c r="X450" s="7"/>
      <c r="Z450" s="7"/>
    </row>
    <row r="451" spans="6:26" ht="15.75" customHeight="1">
      <c r="F451" s="7"/>
      <c r="K451" s="7"/>
      <c r="X451" s="7"/>
      <c r="Z451" s="7"/>
    </row>
    <row r="452" spans="6:26" ht="15.75" customHeight="1">
      <c r="F452" s="7"/>
      <c r="K452" s="7"/>
      <c r="X452" s="7"/>
      <c r="Z452" s="7"/>
    </row>
    <row r="453" spans="6:26" ht="15.75" customHeight="1">
      <c r="F453" s="7"/>
      <c r="K453" s="7"/>
      <c r="X453" s="7"/>
      <c r="Z453" s="7"/>
    </row>
    <row r="454" spans="6:26" ht="15.75" customHeight="1">
      <c r="F454" s="7"/>
      <c r="K454" s="7"/>
      <c r="X454" s="7"/>
      <c r="Z454" s="7"/>
    </row>
    <row r="455" spans="6:26" ht="15.75" customHeight="1">
      <c r="F455" s="7"/>
      <c r="K455" s="7"/>
      <c r="X455" s="7"/>
      <c r="Z455" s="7"/>
    </row>
    <row r="456" spans="6:26" ht="15.75" customHeight="1">
      <c r="F456" s="7"/>
      <c r="K456" s="7"/>
      <c r="X456" s="7"/>
      <c r="Z456" s="7"/>
    </row>
    <row r="457" spans="6:26" ht="15.75" customHeight="1">
      <c r="F457" s="7"/>
      <c r="K457" s="7"/>
      <c r="X457" s="7"/>
      <c r="Z457" s="7"/>
    </row>
    <row r="458" spans="6:26" ht="15.75" customHeight="1">
      <c r="F458" s="7"/>
      <c r="K458" s="7"/>
      <c r="X458" s="7"/>
      <c r="Z458" s="7"/>
    </row>
    <row r="459" spans="6:26" ht="15.75" customHeight="1">
      <c r="F459" s="7"/>
      <c r="K459" s="7"/>
      <c r="X459" s="7"/>
      <c r="Z459" s="7"/>
    </row>
    <row r="460" spans="6:26" ht="15.75" customHeight="1">
      <c r="F460" s="7"/>
      <c r="K460" s="7"/>
      <c r="X460" s="7"/>
      <c r="Z460" s="7"/>
    </row>
    <row r="461" spans="6:26" ht="15.75" customHeight="1">
      <c r="F461" s="7"/>
      <c r="K461" s="7"/>
      <c r="X461" s="7"/>
      <c r="Z461" s="7"/>
    </row>
    <row r="462" spans="6:26" ht="15.75" customHeight="1">
      <c r="F462" s="7"/>
      <c r="K462" s="7"/>
      <c r="X462" s="7"/>
      <c r="Z462" s="7"/>
    </row>
    <row r="463" spans="6:26" ht="15.75" customHeight="1">
      <c r="F463" s="7"/>
      <c r="K463" s="7"/>
      <c r="X463" s="7"/>
      <c r="Z463" s="7"/>
    </row>
    <row r="464" spans="6:26" ht="15.75" customHeight="1">
      <c r="F464" s="7"/>
      <c r="K464" s="7"/>
      <c r="X464" s="7"/>
      <c r="Z464" s="7"/>
    </row>
    <row r="465" spans="6:26" ht="15.75" customHeight="1">
      <c r="F465" s="7"/>
      <c r="K465" s="7"/>
      <c r="X465" s="7"/>
      <c r="Z465" s="7"/>
    </row>
    <row r="466" spans="6:26" ht="15.75" customHeight="1">
      <c r="F466" s="7"/>
      <c r="K466" s="7"/>
      <c r="X466" s="7"/>
      <c r="Z466" s="7"/>
    </row>
    <row r="467" spans="6:26" ht="15.75" customHeight="1">
      <c r="F467" s="7"/>
      <c r="K467" s="7"/>
      <c r="X467" s="7"/>
      <c r="Z467" s="7"/>
    </row>
    <row r="468" spans="6:26" ht="15.75" customHeight="1">
      <c r="F468" s="7"/>
      <c r="K468" s="7"/>
      <c r="X468" s="7"/>
      <c r="Z468" s="7"/>
    </row>
    <row r="469" spans="6:26" ht="15.75" customHeight="1">
      <c r="F469" s="7"/>
      <c r="K469" s="7"/>
      <c r="X469" s="7"/>
      <c r="Z469" s="7"/>
    </row>
    <row r="470" spans="6:26" ht="15.75" customHeight="1">
      <c r="F470" s="7"/>
      <c r="K470" s="7"/>
      <c r="X470" s="7"/>
      <c r="Z470" s="7"/>
    </row>
    <row r="471" spans="6:26" ht="15.75" customHeight="1">
      <c r="F471" s="7"/>
      <c r="K471" s="7"/>
      <c r="X471" s="7"/>
      <c r="Z471" s="7"/>
    </row>
    <row r="472" spans="6:26" ht="15.75" customHeight="1">
      <c r="F472" s="7"/>
      <c r="K472" s="7"/>
      <c r="X472" s="7"/>
      <c r="Z472" s="7"/>
    </row>
    <row r="473" spans="6:26" ht="15.75" customHeight="1">
      <c r="F473" s="7"/>
      <c r="K473" s="7"/>
      <c r="X473" s="7"/>
      <c r="Z473" s="7"/>
    </row>
    <row r="474" spans="6:26" ht="15.75" customHeight="1">
      <c r="F474" s="7"/>
      <c r="K474" s="7"/>
      <c r="X474" s="7"/>
      <c r="Z474" s="7"/>
    </row>
    <row r="475" spans="6:26" ht="15.75" customHeight="1">
      <c r="F475" s="7"/>
      <c r="K475" s="7"/>
      <c r="X475" s="7"/>
      <c r="Z475" s="7"/>
    </row>
    <row r="476" spans="6:26" ht="15.75" customHeight="1">
      <c r="F476" s="7"/>
      <c r="K476" s="7"/>
      <c r="X476" s="7"/>
      <c r="Z476" s="7"/>
    </row>
    <row r="477" spans="6:26" ht="15.75" customHeight="1">
      <c r="F477" s="7"/>
      <c r="K477" s="7"/>
      <c r="X477" s="7"/>
      <c r="Z477" s="7"/>
    </row>
    <row r="478" spans="6:26" ht="15.75" customHeight="1">
      <c r="F478" s="7"/>
      <c r="K478" s="7"/>
      <c r="X478" s="7"/>
      <c r="Z478" s="7"/>
    </row>
    <row r="479" spans="6:26" ht="15.75" customHeight="1">
      <c r="F479" s="7"/>
      <c r="K479" s="7"/>
      <c r="X479" s="7"/>
      <c r="Z479" s="7"/>
    </row>
    <row r="480" spans="6:26" ht="15.75" customHeight="1">
      <c r="F480" s="7"/>
      <c r="K480" s="7"/>
      <c r="X480" s="7"/>
      <c r="Z480" s="7"/>
    </row>
    <row r="481" spans="6:26" ht="15.75" customHeight="1">
      <c r="F481" s="7"/>
      <c r="K481" s="7"/>
      <c r="X481" s="7"/>
      <c r="Z481" s="7"/>
    </row>
    <row r="482" spans="6:26" ht="15.75" customHeight="1">
      <c r="F482" s="7"/>
      <c r="K482" s="7"/>
      <c r="X482" s="7"/>
      <c r="Z482" s="7"/>
    </row>
    <row r="483" spans="6:26" ht="15.75" customHeight="1">
      <c r="F483" s="7"/>
      <c r="K483" s="7"/>
      <c r="X483" s="7"/>
      <c r="Z483" s="7"/>
    </row>
    <row r="484" spans="6:26" ht="15.75" customHeight="1">
      <c r="F484" s="7"/>
      <c r="K484" s="7"/>
      <c r="X484" s="7"/>
      <c r="Z484" s="7"/>
    </row>
    <row r="485" spans="6:26" ht="15.75" customHeight="1">
      <c r="F485" s="7"/>
      <c r="K485" s="7"/>
      <c r="X485" s="7"/>
      <c r="Z485" s="7"/>
    </row>
    <row r="486" spans="6:26" ht="15.75" customHeight="1">
      <c r="F486" s="7"/>
      <c r="K486" s="7"/>
      <c r="X486" s="7"/>
      <c r="Z486" s="7"/>
    </row>
    <row r="487" spans="6:26" ht="15.75" customHeight="1">
      <c r="F487" s="7"/>
      <c r="K487" s="7"/>
      <c r="X487" s="7"/>
      <c r="Z487" s="7"/>
    </row>
    <row r="488" spans="6:26" ht="15.75" customHeight="1">
      <c r="F488" s="7"/>
      <c r="K488" s="7"/>
      <c r="X488" s="7"/>
      <c r="Z488" s="7"/>
    </row>
    <row r="489" spans="6:26" ht="15.75" customHeight="1">
      <c r="F489" s="7"/>
      <c r="K489" s="7"/>
      <c r="X489" s="7"/>
      <c r="Z489" s="7"/>
    </row>
    <row r="490" spans="6:26" ht="15.75" customHeight="1">
      <c r="F490" s="7"/>
      <c r="K490" s="7"/>
      <c r="X490" s="7"/>
      <c r="Z490" s="7"/>
    </row>
    <row r="491" spans="6:26" ht="15.75" customHeight="1">
      <c r="F491" s="7"/>
      <c r="K491" s="7"/>
      <c r="X491" s="7"/>
      <c r="Z491" s="7"/>
    </row>
    <row r="492" spans="6:26" ht="15.75" customHeight="1">
      <c r="F492" s="7"/>
      <c r="K492" s="7"/>
      <c r="X492" s="7"/>
      <c r="Z492" s="7"/>
    </row>
    <row r="493" spans="6:26" ht="15.75" customHeight="1">
      <c r="F493" s="7"/>
      <c r="K493" s="7"/>
      <c r="X493" s="7"/>
      <c r="Z493" s="7"/>
    </row>
    <row r="494" spans="6:26" ht="15.75" customHeight="1">
      <c r="F494" s="7"/>
      <c r="K494" s="7"/>
      <c r="X494" s="7"/>
      <c r="Z494" s="7"/>
    </row>
    <row r="495" spans="6:26" ht="15.75" customHeight="1">
      <c r="F495" s="7"/>
      <c r="K495" s="7"/>
      <c r="X495" s="7"/>
      <c r="Z495" s="7"/>
    </row>
    <row r="496" spans="6:26" ht="15.75" customHeight="1">
      <c r="F496" s="7"/>
      <c r="K496" s="7"/>
      <c r="X496" s="7"/>
      <c r="Z496" s="7"/>
    </row>
    <row r="497" spans="6:26" ht="15.75" customHeight="1">
      <c r="F497" s="7"/>
      <c r="K497" s="7"/>
      <c r="X497" s="7"/>
      <c r="Z497" s="7"/>
    </row>
    <row r="498" spans="6:26" ht="15.75" customHeight="1">
      <c r="F498" s="7"/>
      <c r="K498" s="7"/>
      <c r="X498" s="7"/>
      <c r="Z498" s="7"/>
    </row>
    <row r="499" spans="6:26" ht="15.75" customHeight="1">
      <c r="F499" s="7"/>
      <c r="K499" s="7"/>
      <c r="X499" s="7"/>
      <c r="Z499" s="7"/>
    </row>
    <row r="500" spans="6:26" ht="15.75" customHeight="1">
      <c r="F500" s="7"/>
      <c r="K500" s="7"/>
      <c r="X500" s="7"/>
      <c r="Z500" s="7"/>
    </row>
    <row r="501" spans="6:26" ht="15.75" customHeight="1">
      <c r="F501" s="7"/>
      <c r="K501" s="7"/>
      <c r="X501" s="7"/>
      <c r="Z501" s="7"/>
    </row>
    <row r="502" spans="6:26" ht="15.75" customHeight="1">
      <c r="F502" s="7"/>
      <c r="K502" s="7"/>
      <c r="X502" s="7"/>
      <c r="Z502" s="7"/>
    </row>
    <row r="503" spans="6:26" ht="15.75" customHeight="1">
      <c r="F503" s="7"/>
      <c r="K503" s="7"/>
      <c r="X503" s="7"/>
      <c r="Z503" s="7"/>
    </row>
    <row r="504" spans="6:26" ht="15.75" customHeight="1">
      <c r="F504" s="7"/>
      <c r="K504" s="7"/>
      <c r="X504" s="7"/>
      <c r="Z504" s="7"/>
    </row>
    <row r="505" spans="6:26" ht="15.75" customHeight="1">
      <c r="F505" s="7"/>
      <c r="K505" s="7"/>
      <c r="X505" s="7"/>
      <c r="Z505" s="7"/>
    </row>
    <row r="506" spans="6:26" ht="15.75" customHeight="1">
      <c r="F506" s="7"/>
      <c r="K506" s="7"/>
      <c r="X506" s="7"/>
      <c r="Z506" s="7"/>
    </row>
    <row r="507" spans="6:26" ht="15.75" customHeight="1">
      <c r="F507" s="7"/>
      <c r="K507" s="7"/>
      <c r="X507" s="7"/>
      <c r="Z507" s="7"/>
    </row>
    <row r="508" spans="6:26" ht="15.75" customHeight="1">
      <c r="F508" s="7"/>
      <c r="K508" s="7"/>
      <c r="X508" s="7"/>
      <c r="Z508" s="7"/>
    </row>
    <row r="509" spans="6:26" ht="15.75" customHeight="1">
      <c r="F509" s="7"/>
      <c r="K509" s="7"/>
      <c r="X509" s="7"/>
      <c r="Z509" s="7"/>
    </row>
    <row r="510" spans="6:26" ht="15.75" customHeight="1">
      <c r="F510" s="7"/>
      <c r="K510" s="7"/>
      <c r="X510" s="7"/>
      <c r="Z510" s="7"/>
    </row>
    <row r="511" spans="6:26" ht="15.75" customHeight="1">
      <c r="F511" s="7"/>
      <c r="K511" s="7"/>
      <c r="X511" s="7"/>
      <c r="Z511" s="7"/>
    </row>
    <row r="512" spans="6:26" ht="15.75" customHeight="1">
      <c r="F512" s="7"/>
      <c r="K512" s="7"/>
      <c r="X512" s="7"/>
      <c r="Z512" s="7"/>
    </row>
    <row r="513" spans="6:26" ht="15.75" customHeight="1">
      <c r="F513" s="7"/>
      <c r="K513" s="7"/>
      <c r="X513" s="7"/>
      <c r="Z513" s="7"/>
    </row>
    <row r="514" spans="6:26" ht="15.75" customHeight="1">
      <c r="F514" s="7"/>
      <c r="K514" s="7"/>
      <c r="X514" s="7"/>
      <c r="Z514" s="7"/>
    </row>
    <row r="515" spans="6:26" ht="15.75" customHeight="1">
      <c r="F515" s="7"/>
      <c r="K515" s="7"/>
      <c r="X515" s="7"/>
      <c r="Z515" s="7"/>
    </row>
    <row r="516" spans="6:26" ht="15.75" customHeight="1">
      <c r="F516" s="7"/>
      <c r="K516" s="7"/>
      <c r="X516" s="7"/>
      <c r="Z516" s="7"/>
    </row>
    <row r="517" spans="6:26" ht="15.75" customHeight="1">
      <c r="F517" s="7"/>
      <c r="K517" s="7"/>
      <c r="X517" s="7"/>
      <c r="Z517" s="7"/>
    </row>
    <row r="518" spans="6:26" ht="15.75" customHeight="1">
      <c r="F518" s="7"/>
      <c r="K518" s="7"/>
      <c r="X518" s="7"/>
      <c r="Z518" s="7"/>
    </row>
    <row r="519" spans="6:26" ht="15.75" customHeight="1">
      <c r="F519" s="7"/>
      <c r="K519" s="7"/>
      <c r="X519" s="7"/>
      <c r="Z519" s="7"/>
    </row>
    <row r="520" spans="6:26" ht="15.75" customHeight="1">
      <c r="F520" s="7"/>
      <c r="K520" s="7"/>
      <c r="X520" s="7"/>
      <c r="Z520" s="7"/>
    </row>
    <row r="521" spans="6:26" ht="15.75" customHeight="1">
      <c r="F521" s="7"/>
      <c r="K521" s="7"/>
      <c r="X521" s="7"/>
      <c r="Z521" s="7"/>
    </row>
    <row r="522" spans="6:26" ht="15.75" customHeight="1">
      <c r="F522" s="7"/>
      <c r="K522" s="7"/>
      <c r="X522" s="7"/>
      <c r="Z522" s="7"/>
    </row>
    <row r="523" spans="6:26" ht="15.75" customHeight="1">
      <c r="F523" s="7"/>
      <c r="K523" s="7"/>
      <c r="X523" s="7"/>
      <c r="Z523" s="7"/>
    </row>
    <row r="524" spans="6:26" ht="15.75" customHeight="1">
      <c r="F524" s="7"/>
      <c r="K524" s="7"/>
      <c r="X524" s="7"/>
      <c r="Z524" s="7"/>
    </row>
    <row r="525" spans="6:26" ht="15.75" customHeight="1">
      <c r="F525" s="7"/>
      <c r="K525" s="7"/>
      <c r="X525" s="7"/>
      <c r="Z525" s="7"/>
    </row>
    <row r="526" spans="6:26" ht="15.75" customHeight="1">
      <c r="F526" s="7"/>
      <c r="K526" s="7"/>
      <c r="X526" s="7"/>
      <c r="Z526" s="7"/>
    </row>
    <row r="527" spans="6:26" ht="15.75" customHeight="1">
      <c r="F527" s="7"/>
      <c r="K527" s="7"/>
      <c r="X527" s="7"/>
      <c r="Z527" s="7"/>
    </row>
    <row r="528" spans="6:26" ht="15.75" customHeight="1">
      <c r="F528" s="7"/>
      <c r="K528" s="7"/>
      <c r="X528" s="7"/>
      <c r="Z528" s="7"/>
    </row>
    <row r="529" spans="6:26" ht="15.75" customHeight="1">
      <c r="F529" s="7"/>
      <c r="K529" s="7"/>
      <c r="X529" s="7"/>
      <c r="Z529" s="7"/>
    </row>
    <row r="530" spans="6:26" ht="15.75" customHeight="1">
      <c r="F530" s="7"/>
      <c r="K530" s="7"/>
      <c r="X530" s="7"/>
      <c r="Z530" s="7"/>
    </row>
    <row r="531" spans="6:26" ht="15.75" customHeight="1">
      <c r="F531" s="7"/>
      <c r="K531" s="7"/>
      <c r="X531" s="7"/>
      <c r="Z531" s="7"/>
    </row>
    <row r="532" spans="6:26" ht="15.75" customHeight="1">
      <c r="F532" s="7"/>
      <c r="K532" s="7"/>
      <c r="X532" s="7"/>
      <c r="Z532" s="7"/>
    </row>
    <row r="533" spans="6:26" ht="15.75" customHeight="1">
      <c r="F533" s="7"/>
      <c r="K533" s="7"/>
      <c r="X533" s="7"/>
      <c r="Z533" s="7"/>
    </row>
    <row r="534" spans="6:26" ht="15.75" customHeight="1">
      <c r="F534" s="7"/>
      <c r="K534" s="7"/>
      <c r="X534" s="7"/>
      <c r="Z534" s="7"/>
    </row>
    <row r="535" spans="6:26" ht="15.75" customHeight="1">
      <c r="F535" s="7"/>
      <c r="K535" s="7"/>
      <c r="X535" s="7"/>
      <c r="Z535" s="7"/>
    </row>
    <row r="536" spans="6:26" ht="15.75" customHeight="1">
      <c r="F536" s="7"/>
      <c r="K536" s="7"/>
      <c r="X536" s="7"/>
      <c r="Z536" s="7"/>
    </row>
    <row r="537" spans="6:26" ht="15.75" customHeight="1">
      <c r="F537" s="7"/>
      <c r="K537" s="7"/>
      <c r="X537" s="7"/>
      <c r="Z537" s="7"/>
    </row>
    <row r="538" spans="6:26" ht="15.75" customHeight="1">
      <c r="F538" s="7"/>
      <c r="K538" s="7"/>
      <c r="X538" s="7"/>
      <c r="Z538" s="7"/>
    </row>
    <row r="539" spans="6:26" ht="15.75" customHeight="1">
      <c r="F539" s="7"/>
      <c r="K539" s="7"/>
      <c r="X539" s="7"/>
      <c r="Z539" s="7"/>
    </row>
    <row r="540" spans="6:26" ht="15.75" customHeight="1">
      <c r="F540" s="7"/>
      <c r="K540" s="7"/>
      <c r="X540" s="7"/>
      <c r="Z540" s="7"/>
    </row>
    <row r="541" spans="6:26" ht="15.75" customHeight="1">
      <c r="F541" s="7"/>
      <c r="K541" s="7"/>
      <c r="X541" s="7"/>
      <c r="Z541" s="7"/>
    </row>
    <row r="542" spans="6:26" ht="15.75" customHeight="1">
      <c r="F542" s="7"/>
      <c r="K542" s="7"/>
      <c r="X542" s="7"/>
      <c r="Z542" s="7"/>
    </row>
    <row r="543" spans="6:26" ht="15.75" customHeight="1">
      <c r="F543" s="7"/>
      <c r="K543" s="7"/>
      <c r="X543" s="7"/>
      <c r="Z543" s="7"/>
    </row>
    <row r="544" spans="6:26" ht="15.75" customHeight="1">
      <c r="F544" s="7"/>
      <c r="K544" s="7"/>
      <c r="X544" s="7"/>
      <c r="Z544" s="7"/>
    </row>
    <row r="545" spans="6:26" ht="15.75" customHeight="1">
      <c r="F545" s="7"/>
      <c r="K545" s="7"/>
      <c r="X545" s="7"/>
      <c r="Z545" s="7"/>
    </row>
    <row r="546" spans="6:26" ht="15.75" customHeight="1">
      <c r="F546" s="7"/>
      <c r="K546" s="7"/>
      <c r="X546" s="7"/>
      <c r="Z546" s="7"/>
    </row>
    <row r="547" spans="6:26" ht="15.75" customHeight="1">
      <c r="F547" s="7"/>
      <c r="K547" s="7"/>
      <c r="X547" s="7"/>
      <c r="Z547" s="7"/>
    </row>
    <row r="548" spans="6:26" ht="15.75" customHeight="1">
      <c r="F548" s="7"/>
      <c r="K548" s="7"/>
      <c r="X548" s="7"/>
      <c r="Z548" s="7"/>
    </row>
    <row r="549" spans="6:26" ht="15.75" customHeight="1">
      <c r="F549" s="7"/>
      <c r="K549" s="7"/>
      <c r="X549" s="7"/>
      <c r="Z549" s="7"/>
    </row>
    <row r="550" spans="6:26" ht="15.75" customHeight="1">
      <c r="F550" s="7"/>
      <c r="K550" s="7"/>
      <c r="X550" s="7"/>
      <c r="Z550" s="7"/>
    </row>
    <row r="551" spans="6:26" ht="15.75" customHeight="1">
      <c r="F551" s="7"/>
      <c r="K551" s="7"/>
      <c r="X551" s="7"/>
      <c r="Z551" s="7"/>
    </row>
    <row r="552" spans="6:26" ht="15.75" customHeight="1">
      <c r="F552" s="7"/>
      <c r="K552" s="7"/>
      <c r="X552" s="7"/>
      <c r="Z552" s="7"/>
    </row>
    <row r="553" spans="6:26" ht="15.75" customHeight="1">
      <c r="F553" s="7"/>
      <c r="K553" s="7"/>
      <c r="X553" s="7"/>
      <c r="Z553" s="7"/>
    </row>
    <row r="554" spans="6:26" ht="15.75" customHeight="1">
      <c r="F554" s="7"/>
      <c r="K554" s="7"/>
      <c r="X554" s="7"/>
      <c r="Z554" s="7"/>
    </row>
    <row r="555" spans="6:26" ht="15.75" customHeight="1">
      <c r="F555" s="7"/>
      <c r="K555" s="7"/>
      <c r="X555" s="7"/>
      <c r="Z555" s="7"/>
    </row>
    <row r="556" spans="6:26" ht="15.75" customHeight="1">
      <c r="F556" s="7"/>
      <c r="K556" s="7"/>
      <c r="X556" s="7"/>
      <c r="Z556" s="7"/>
    </row>
    <row r="557" spans="6:26" ht="15.75" customHeight="1">
      <c r="F557" s="7"/>
      <c r="K557" s="7"/>
      <c r="X557" s="7"/>
      <c r="Z557" s="7"/>
    </row>
    <row r="558" spans="6:26" ht="15.75" customHeight="1">
      <c r="F558" s="7"/>
      <c r="K558" s="7"/>
      <c r="X558" s="7"/>
      <c r="Z558" s="7"/>
    </row>
    <row r="559" spans="6:26" ht="15.75" customHeight="1">
      <c r="F559" s="7"/>
      <c r="K559" s="7"/>
      <c r="X559" s="7"/>
      <c r="Z559" s="7"/>
    </row>
    <row r="560" spans="6:26" ht="15.75" customHeight="1">
      <c r="F560" s="7"/>
      <c r="K560" s="7"/>
      <c r="X560" s="7"/>
      <c r="Z560" s="7"/>
    </row>
    <row r="561" spans="6:26" ht="15.75" customHeight="1">
      <c r="F561" s="7"/>
      <c r="K561" s="7"/>
      <c r="X561" s="7"/>
      <c r="Z561" s="7"/>
    </row>
    <row r="562" spans="6:26" ht="15.75" customHeight="1">
      <c r="F562" s="7"/>
      <c r="K562" s="7"/>
      <c r="X562" s="7"/>
      <c r="Z562" s="7"/>
    </row>
    <row r="563" spans="6:26" ht="15.75" customHeight="1">
      <c r="F563" s="7"/>
      <c r="K563" s="7"/>
      <c r="X563" s="7"/>
      <c r="Z563" s="7"/>
    </row>
    <row r="564" spans="6:26" ht="15.75" customHeight="1">
      <c r="F564" s="7"/>
      <c r="K564" s="7"/>
      <c r="X564" s="7"/>
      <c r="Z564" s="7"/>
    </row>
    <row r="565" spans="6:26" ht="15.75" customHeight="1">
      <c r="F565" s="7"/>
      <c r="K565" s="7"/>
      <c r="X565" s="7"/>
      <c r="Z565" s="7"/>
    </row>
    <row r="566" spans="6:26" ht="15.75" customHeight="1">
      <c r="F566" s="7"/>
      <c r="K566" s="7"/>
      <c r="X566" s="7"/>
      <c r="Z566" s="7"/>
    </row>
    <row r="567" spans="6:26" ht="15.75" customHeight="1">
      <c r="F567" s="7"/>
      <c r="K567" s="7"/>
      <c r="X567" s="7"/>
      <c r="Z567" s="7"/>
    </row>
    <row r="568" spans="6:26" ht="15.75" customHeight="1">
      <c r="F568" s="7"/>
      <c r="K568" s="7"/>
      <c r="X568" s="7"/>
      <c r="Z568" s="7"/>
    </row>
    <row r="569" spans="6:26" ht="15.75" customHeight="1">
      <c r="F569" s="7"/>
      <c r="K569" s="7"/>
      <c r="X569" s="7"/>
      <c r="Z569" s="7"/>
    </row>
    <row r="570" spans="6:26" ht="15.75" customHeight="1">
      <c r="F570" s="7"/>
      <c r="K570" s="7"/>
      <c r="X570" s="7"/>
      <c r="Z570" s="7"/>
    </row>
    <row r="571" spans="6:26" ht="15.75" customHeight="1">
      <c r="F571" s="7"/>
      <c r="K571" s="7"/>
      <c r="X571" s="7"/>
      <c r="Z571" s="7"/>
    </row>
    <row r="572" spans="6:26" ht="15.75" customHeight="1">
      <c r="F572" s="7"/>
      <c r="K572" s="7"/>
      <c r="X572" s="7"/>
      <c r="Z572" s="7"/>
    </row>
    <row r="573" spans="6:26" ht="15.75" customHeight="1">
      <c r="F573" s="7"/>
      <c r="K573" s="7"/>
      <c r="X573" s="7"/>
      <c r="Z573" s="7"/>
    </row>
    <row r="574" spans="6:26" ht="15.75" customHeight="1">
      <c r="F574" s="7"/>
      <c r="K574" s="7"/>
      <c r="X574" s="7"/>
      <c r="Z574" s="7"/>
    </row>
    <row r="575" spans="6:26" ht="15.75" customHeight="1">
      <c r="F575" s="7"/>
      <c r="K575" s="7"/>
      <c r="X575" s="7"/>
      <c r="Z575" s="7"/>
    </row>
    <row r="576" spans="6:26" ht="15.75" customHeight="1">
      <c r="F576" s="7"/>
      <c r="K576" s="7"/>
      <c r="X576" s="7"/>
      <c r="Z576" s="7"/>
    </row>
    <row r="577" spans="6:26" ht="15.75" customHeight="1">
      <c r="F577" s="7"/>
      <c r="K577" s="7"/>
      <c r="X577" s="7"/>
      <c r="Z577" s="7"/>
    </row>
    <row r="578" spans="6:26" ht="15.75" customHeight="1">
      <c r="F578" s="7"/>
      <c r="K578" s="7"/>
      <c r="X578" s="7"/>
      <c r="Z578" s="7"/>
    </row>
    <row r="579" spans="6:26" ht="15.75" customHeight="1">
      <c r="F579" s="7"/>
      <c r="K579" s="7"/>
      <c r="X579" s="7"/>
      <c r="Z579" s="7"/>
    </row>
    <row r="580" spans="6:26" ht="15.75" customHeight="1">
      <c r="F580" s="7"/>
      <c r="K580" s="7"/>
      <c r="X580" s="7"/>
      <c r="Z580" s="7"/>
    </row>
    <row r="581" spans="6:26" ht="15.75" customHeight="1">
      <c r="F581" s="7"/>
      <c r="K581" s="7"/>
      <c r="X581" s="7"/>
      <c r="Z581" s="7"/>
    </row>
    <row r="582" spans="6:26" ht="15.75" customHeight="1">
      <c r="F582" s="7"/>
      <c r="K582" s="7"/>
      <c r="X582" s="7"/>
      <c r="Z582" s="7"/>
    </row>
    <row r="583" spans="6:26" ht="15.75" customHeight="1">
      <c r="F583" s="7"/>
      <c r="K583" s="7"/>
      <c r="X583" s="7"/>
      <c r="Z583" s="7"/>
    </row>
    <row r="584" spans="6:26" ht="15.75" customHeight="1">
      <c r="F584" s="7"/>
      <c r="K584" s="7"/>
      <c r="X584" s="7"/>
      <c r="Z584" s="7"/>
    </row>
    <row r="585" spans="6:26" ht="15.75" customHeight="1">
      <c r="F585" s="7"/>
      <c r="K585" s="7"/>
      <c r="X585" s="7"/>
      <c r="Z585" s="7"/>
    </row>
    <row r="586" spans="6:26" ht="15.75" customHeight="1">
      <c r="F586" s="7"/>
      <c r="K586" s="7"/>
      <c r="X586" s="7"/>
      <c r="Z586" s="7"/>
    </row>
    <row r="587" spans="6:26" ht="15.75" customHeight="1">
      <c r="F587" s="7"/>
      <c r="K587" s="7"/>
      <c r="X587" s="7"/>
      <c r="Z587" s="7"/>
    </row>
    <row r="588" spans="6:26" ht="15.75" customHeight="1">
      <c r="F588" s="7"/>
      <c r="K588" s="7"/>
      <c r="X588" s="7"/>
      <c r="Z588" s="7"/>
    </row>
    <row r="589" spans="6:26" ht="15.75" customHeight="1">
      <c r="F589" s="7"/>
      <c r="K589" s="7"/>
      <c r="X589" s="7"/>
      <c r="Z589" s="7"/>
    </row>
    <row r="590" spans="6:26" ht="15.75" customHeight="1">
      <c r="F590" s="7"/>
      <c r="K590" s="7"/>
      <c r="X590" s="7"/>
      <c r="Z590" s="7"/>
    </row>
    <row r="591" spans="6:26" ht="15.75" customHeight="1">
      <c r="F591" s="7"/>
      <c r="K591" s="7"/>
      <c r="X591" s="7"/>
      <c r="Z591" s="7"/>
    </row>
    <row r="592" spans="6:26" ht="15.75" customHeight="1">
      <c r="F592" s="7"/>
      <c r="K592" s="7"/>
      <c r="X592" s="7"/>
      <c r="Z592" s="7"/>
    </row>
    <row r="593" spans="6:26" ht="15.75" customHeight="1">
      <c r="F593" s="7"/>
      <c r="K593" s="7"/>
      <c r="X593" s="7"/>
      <c r="Z593" s="7"/>
    </row>
    <row r="594" spans="6:26" ht="15.75" customHeight="1">
      <c r="F594" s="7"/>
      <c r="K594" s="7"/>
      <c r="X594" s="7"/>
      <c r="Z594" s="7"/>
    </row>
    <row r="595" spans="6:26" ht="15.75" customHeight="1">
      <c r="F595" s="7"/>
      <c r="K595" s="7"/>
      <c r="X595" s="7"/>
      <c r="Z595" s="7"/>
    </row>
    <row r="596" spans="6:26" ht="15.75" customHeight="1">
      <c r="F596" s="7"/>
      <c r="K596" s="7"/>
      <c r="X596" s="7"/>
      <c r="Z596" s="7"/>
    </row>
    <row r="597" spans="6:26" ht="15.75" customHeight="1">
      <c r="F597" s="7"/>
      <c r="K597" s="7"/>
      <c r="X597" s="7"/>
      <c r="Z597" s="7"/>
    </row>
    <row r="598" spans="6:26" ht="15.75" customHeight="1">
      <c r="F598" s="7"/>
      <c r="K598" s="7"/>
      <c r="X598" s="7"/>
      <c r="Z598" s="7"/>
    </row>
    <row r="599" spans="6:26" ht="15.75" customHeight="1">
      <c r="F599" s="7"/>
      <c r="K599" s="7"/>
      <c r="X599" s="7"/>
      <c r="Z599" s="7"/>
    </row>
    <row r="600" spans="6:26" ht="15.75" customHeight="1">
      <c r="F600" s="7"/>
      <c r="K600" s="7"/>
      <c r="X600" s="7"/>
      <c r="Z600" s="7"/>
    </row>
    <row r="601" spans="6:26" ht="15.75" customHeight="1">
      <c r="F601" s="7"/>
      <c r="K601" s="7"/>
      <c r="X601" s="7"/>
      <c r="Z601" s="7"/>
    </row>
    <row r="602" spans="6:26" ht="15.75" customHeight="1">
      <c r="F602" s="7"/>
      <c r="K602" s="7"/>
      <c r="X602" s="7"/>
      <c r="Z602" s="7"/>
    </row>
    <row r="603" spans="6:26" ht="15.75" customHeight="1">
      <c r="F603" s="7"/>
      <c r="K603" s="7"/>
      <c r="X603" s="7"/>
      <c r="Z603" s="7"/>
    </row>
    <row r="604" spans="6:26" ht="15.75" customHeight="1">
      <c r="F604" s="7"/>
      <c r="K604" s="7"/>
      <c r="X604" s="7"/>
      <c r="Z604" s="7"/>
    </row>
    <row r="605" spans="6:26" ht="15.75" customHeight="1">
      <c r="F605" s="7"/>
      <c r="K605" s="7"/>
      <c r="X605" s="7"/>
      <c r="Z605" s="7"/>
    </row>
    <row r="606" spans="6:26" ht="15.75" customHeight="1">
      <c r="F606" s="7"/>
      <c r="K606" s="7"/>
      <c r="X606" s="7"/>
      <c r="Z606" s="7"/>
    </row>
    <row r="607" spans="6:26" ht="15.75" customHeight="1">
      <c r="F607" s="7"/>
      <c r="K607" s="7"/>
      <c r="X607" s="7"/>
      <c r="Z607" s="7"/>
    </row>
    <row r="608" spans="6:26" ht="15.75" customHeight="1">
      <c r="F608" s="7"/>
      <c r="K608" s="7"/>
      <c r="X608" s="7"/>
      <c r="Z608" s="7"/>
    </row>
    <row r="609" spans="6:26" ht="15.75" customHeight="1">
      <c r="F609" s="7"/>
      <c r="K609" s="7"/>
      <c r="X609" s="7"/>
      <c r="Z609" s="7"/>
    </row>
    <row r="610" spans="6:26" ht="15.75" customHeight="1">
      <c r="F610" s="7"/>
      <c r="K610" s="7"/>
      <c r="X610" s="7"/>
      <c r="Z610" s="7"/>
    </row>
    <row r="611" spans="6:26" ht="15.75" customHeight="1">
      <c r="F611" s="7"/>
      <c r="K611" s="7"/>
      <c r="X611" s="7"/>
      <c r="Z611" s="7"/>
    </row>
    <row r="612" spans="6:26" ht="15.75" customHeight="1">
      <c r="F612" s="7"/>
      <c r="K612" s="7"/>
      <c r="X612" s="7"/>
      <c r="Z612" s="7"/>
    </row>
    <row r="613" spans="6:26" ht="15.75" customHeight="1">
      <c r="F613" s="7"/>
      <c r="K613" s="7"/>
      <c r="X613" s="7"/>
      <c r="Z613" s="7"/>
    </row>
    <row r="614" spans="6:26" ht="15.75" customHeight="1">
      <c r="F614" s="7"/>
      <c r="K614" s="7"/>
      <c r="X614" s="7"/>
      <c r="Z614" s="7"/>
    </row>
    <row r="615" spans="6:26" ht="15.75" customHeight="1">
      <c r="F615" s="7"/>
      <c r="K615" s="7"/>
      <c r="X615" s="7"/>
      <c r="Z615" s="7"/>
    </row>
    <row r="616" spans="6:26" ht="15.75" customHeight="1">
      <c r="F616" s="7"/>
      <c r="K616" s="7"/>
      <c r="X616" s="7"/>
      <c r="Z616" s="7"/>
    </row>
    <row r="617" spans="6:26" ht="15.75" customHeight="1">
      <c r="F617" s="7"/>
      <c r="K617" s="7"/>
      <c r="X617" s="7"/>
      <c r="Z617" s="7"/>
    </row>
    <row r="618" spans="6:26" ht="15.75" customHeight="1">
      <c r="F618" s="7"/>
      <c r="K618" s="7"/>
      <c r="X618" s="7"/>
      <c r="Z618" s="7"/>
    </row>
    <row r="619" spans="6:26" ht="15.75" customHeight="1">
      <c r="F619" s="7"/>
      <c r="K619" s="7"/>
      <c r="X619" s="7"/>
      <c r="Z619" s="7"/>
    </row>
    <row r="620" spans="6:26" ht="15.75" customHeight="1">
      <c r="F620" s="7"/>
      <c r="K620" s="7"/>
      <c r="X620" s="7"/>
      <c r="Z620" s="7"/>
    </row>
    <row r="621" spans="6:26" ht="15.75" customHeight="1">
      <c r="F621" s="7"/>
      <c r="K621" s="7"/>
      <c r="X621" s="7"/>
      <c r="Z621" s="7"/>
    </row>
    <row r="622" spans="6:26" ht="15.75" customHeight="1">
      <c r="F622" s="7"/>
      <c r="K622" s="7"/>
      <c r="X622" s="7"/>
      <c r="Z622" s="7"/>
    </row>
    <row r="623" spans="6:26" ht="15.75" customHeight="1">
      <c r="F623" s="7"/>
      <c r="K623" s="7"/>
      <c r="X623" s="7"/>
      <c r="Z623" s="7"/>
    </row>
    <row r="624" spans="6:26" ht="15.75" customHeight="1">
      <c r="F624" s="7"/>
      <c r="K624" s="7"/>
      <c r="X624" s="7"/>
      <c r="Z624" s="7"/>
    </row>
    <row r="625" spans="6:26" ht="15.75" customHeight="1">
      <c r="F625" s="7"/>
      <c r="K625" s="7"/>
      <c r="X625" s="7"/>
      <c r="Z625" s="7"/>
    </row>
    <row r="626" spans="6:26" ht="15.75" customHeight="1">
      <c r="F626" s="7"/>
      <c r="K626" s="7"/>
      <c r="X626" s="7"/>
      <c r="Z626" s="7"/>
    </row>
    <row r="627" spans="6:26" ht="15.75" customHeight="1">
      <c r="F627" s="7"/>
      <c r="K627" s="7"/>
      <c r="X627" s="7"/>
      <c r="Z627" s="7"/>
    </row>
    <row r="628" spans="6:26" ht="15.75" customHeight="1">
      <c r="F628" s="7"/>
      <c r="K628" s="7"/>
      <c r="X628" s="7"/>
      <c r="Z628" s="7"/>
    </row>
    <row r="629" spans="6:26" ht="15.75" customHeight="1">
      <c r="F629" s="7"/>
      <c r="K629" s="7"/>
      <c r="X629" s="7"/>
      <c r="Z629" s="7"/>
    </row>
    <row r="630" spans="6:26" ht="15.75" customHeight="1">
      <c r="F630" s="7"/>
      <c r="K630" s="7"/>
      <c r="X630" s="7"/>
      <c r="Z630" s="7"/>
    </row>
    <row r="631" spans="6:26" ht="15.75" customHeight="1">
      <c r="F631" s="7"/>
      <c r="K631" s="7"/>
      <c r="X631" s="7"/>
      <c r="Z631" s="7"/>
    </row>
    <row r="632" spans="6:26" ht="15.75" customHeight="1">
      <c r="F632" s="7"/>
      <c r="K632" s="7"/>
      <c r="X632" s="7"/>
      <c r="Z632" s="7"/>
    </row>
    <row r="633" spans="6:26" ht="15.75" customHeight="1">
      <c r="F633" s="7"/>
      <c r="K633" s="7"/>
      <c r="X633" s="7"/>
      <c r="Z633" s="7"/>
    </row>
    <row r="634" spans="6:26" ht="15.75" customHeight="1">
      <c r="F634" s="7"/>
      <c r="K634" s="7"/>
      <c r="X634" s="7"/>
      <c r="Z634" s="7"/>
    </row>
    <row r="635" spans="6:26" ht="15.75" customHeight="1">
      <c r="F635" s="7"/>
      <c r="K635" s="7"/>
      <c r="X635" s="7"/>
      <c r="Z635" s="7"/>
    </row>
    <row r="636" spans="6:26" ht="15.75" customHeight="1">
      <c r="F636" s="7"/>
      <c r="K636" s="7"/>
      <c r="X636" s="7"/>
      <c r="Z636" s="7"/>
    </row>
    <row r="637" spans="6:26" ht="15.75" customHeight="1">
      <c r="F637" s="7"/>
      <c r="K637" s="7"/>
      <c r="X637" s="7"/>
      <c r="Z637" s="7"/>
    </row>
    <row r="638" spans="6:26" ht="15.75" customHeight="1">
      <c r="F638" s="7"/>
      <c r="K638" s="7"/>
      <c r="X638" s="7"/>
      <c r="Z638" s="7"/>
    </row>
    <row r="639" spans="6:26" ht="15.75" customHeight="1">
      <c r="F639" s="7"/>
      <c r="K639" s="7"/>
      <c r="X639" s="7"/>
      <c r="Z639" s="7"/>
    </row>
    <row r="640" spans="6:26" ht="15.75" customHeight="1">
      <c r="F640" s="7"/>
      <c r="K640" s="7"/>
      <c r="X640" s="7"/>
      <c r="Z640" s="7"/>
    </row>
    <row r="641" spans="6:26" ht="15.75" customHeight="1">
      <c r="F641" s="7"/>
      <c r="K641" s="7"/>
      <c r="X641" s="7"/>
      <c r="Z641" s="7"/>
    </row>
    <row r="642" spans="6:26" ht="15.75" customHeight="1">
      <c r="F642" s="7"/>
      <c r="K642" s="7"/>
      <c r="X642" s="7"/>
      <c r="Z642" s="7"/>
    </row>
    <row r="643" spans="6:26" ht="15.75" customHeight="1">
      <c r="F643" s="7"/>
      <c r="K643" s="7"/>
      <c r="X643" s="7"/>
      <c r="Z643" s="7"/>
    </row>
    <row r="644" spans="6:26" ht="15.75" customHeight="1">
      <c r="F644" s="7"/>
      <c r="K644" s="7"/>
      <c r="X644" s="7"/>
      <c r="Z644" s="7"/>
    </row>
    <row r="645" spans="6:26" ht="15.75" customHeight="1">
      <c r="F645" s="7"/>
      <c r="K645" s="7"/>
      <c r="X645" s="7"/>
      <c r="Z645" s="7"/>
    </row>
    <row r="646" spans="6:26" ht="15.75" customHeight="1">
      <c r="F646" s="7"/>
      <c r="K646" s="7"/>
      <c r="X646" s="7"/>
      <c r="Z646" s="7"/>
    </row>
    <row r="647" spans="6:26" ht="15.75" customHeight="1">
      <c r="F647" s="7"/>
      <c r="K647" s="7"/>
      <c r="X647" s="7"/>
      <c r="Z647" s="7"/>
    </row>
    <row r="648" spans="6:26" ht="15.75" customHeight="1">
      <c r="F648" s="7"/>
      <c r="K648" s="7"/>
      <c r="X648" s="7"/>
      <c r="Z648" s="7"/>
    </row>
    <row r="649" spans="6:26" ht="15.75" customHeight="1">
      <c r="F649" s="7"/>
      <c r="K649" s="7"/>
      <c r="X649" s="7"/>
      <c r="Z649" s="7"/>
    </row>
    <row r="650" spans="6:26" ht="15.75" customHeight="1">
      <c r="F650" s="7"/>
      <c r="K650" s="7"/>
      <c r="X650" s="7"/>
      <c r="Z650" s="7"/>
    </row>
    <row r="651" spans="6:26" ht="15.75" customHeight="1">
      <c r="F651" s="7"/>
      <c r="K651" s="7"/>
      <c r="X651" s="7"/>
      <c r="Z651" s="7"/>
    </row>
    <row r="652" spans="6:26" ht="15.75" customHeight="1">
      <c r="F652" s="7"/>
      <c r="K652" s="7"/>
      <c r="X652" s="7"/>
      <c r="Z652" s="7"/>
    </row>
    <row r="653" spans="6:26" ht="15.75" customHeight="1">
      <c r="F653" s="7"/>
      <c r="K653" s="7"/>
      <c r="X653" s="7"/>
      <c r="Z653" s="7"/>
    </row>
    <row r="654" spans="6:26" ht="15.75" customHeight="1">
      <c r="F654" s="7"/>
      <c r="K654" s="7"/>
      <c r="X654" s="7"/>
      <c r="Z654" s="7"/>
    </row>
    <row r="655" spans="6:26" ht="15.75" customHeight="1">
      <c r="F655" s="7"/>
      <c r="K655" s="7"/>
      <c r="X655" s="7"/>
      <c r="Z655" s="7"/>
    </row>
    <row r="656" spans="6:26" ht="15.75" customHeight="1">
      <c r="F656" s="7"/>
      <c r="K656" s="7"/>
      <c r="X656" s="7"/>
      <c r="Z656" s="7"/>
    </row>
    <row r="657" spans="6:26" ht="15.75" customHeight="1">
      <c r="F657" s="7"/>
      <c r="K657" s="7"/>
      <c r="X657" s="7"/>
      <c r="Z657" s="7"/>
    </row>
    <row r="658" spans="6:26" ht="15.75" customHeight="1">
      <c r="F658" s="7"/>
      <c r="K658" s="7"/>
      <c r="X658" s="7"/>
      <c r="Z658" s="7"/>
    </row>
    <row r="659" spans="6:26" ht="15.75" customHeight="1">
      <c r="F659" s="7"/>
      <c r="K659" s="7"/>
      <c r="X659" s="7"/>
      <c r="Z659" s="7"/>
    </row>
    <row r="660" spans="6:26" ht="15.75" customHeight="1">
      <c r="F660" s="7"/>
      <c r="K660" s="7"/>
      <c r="X660" s="7"/>
      <c r="Z660" s="7"/>
    </row>
    <row r="661" spans="6:26" ht="15.75" customHeight="1">
      <c r="F661" s="7"/>
      <c r="K661" s="7"/>
      <c r="X661" s="7"/>
      <c r="Z661" s="7"/>
    </row>
    <row r="662" spans="6:26" ht="15.75" customHeight="1">
      <c r="F662" s="7"/>
      <c r="K662" s="7"/>
      <c r="X662" s="7"/>
      <c r="Z662" s="7"/>
    </row>
    <row r="663" spans="6:26" ht="15.75" customHeight="1">
      <c r="F663" s="7"/>
      <c r="K663" s="7"/>
      <c r="X663" s="7"/>
      <c r="Z663" s="7"/>
    </row>
    <row r="664" spans="6:26" ht="15.75" customHeight="1">
      <c r="F664" s="7"/>
      <c r="K664" s="7"/>
      <c r="X664" s="7"/>
      <c r="Z664" s="7"/>
    </row>
    <row r="665" spans="6:26" ht="15.75" customHeight="1">
      <c r="F665" s="7"/>
      <c r="K665" s="7"/>
      <c r="X665" s="7"/>
      <c r="Z665" s="7"/>
    </row>
    <row r="666" spans="6:26" ht="15.75" customHeight="1">
      <c r="F666" s="7"/>
      <c r="K666" s="7"/>
      <c r="X666" s="7"/>
      <c r="Z666" s="7"/>
    </row>
    <row r="667" spans="6:26" ht="15.75" customHeight="1">
      <c r="F667" s="7"/>
      <c r="K667" s="7"/>
      <c r="X667" s="7"/>
      <c r="Z667" s="7"/>
    </row>
    <row r="668" spans="6:26" ht="15.75" customHeight="1">
      <c r="F668" s="7"/>
      <c r="K668" s="7"/>
      <c r="X668" s="7"/>
      <c r="Z668" s="7"/>
    </row>
    <row r="669" spans="6:26" ht="15.75" customHeight="1">
      <c r="F669" s="7"/>
      <c r="K669" s="7"/>
      <c r="X669" s="7"/>
      <c r="Z669" s="7"/>
    </row>
    <row r="670" spans="6:26" ht="15.75" customHeight="1">
      <c r="F670" s="7"/>
      <c r="K670" s="7"/>
      <c r="X670" s="7"/>
      <c r="Z670" s="7"/>
    </row>
    <row r="671" spans="6:26" ht="15.75" customHeight="1">
      <c r="F671" s="7"/>
      <c r="K671" s="7"/>
      <c r="X671" s="7"/>
      <c r="Z671" s="7"/>
    </row>
    <row r="672" spans="6:26" ht="15.75" customHeight="1">
      <c r="F672" s="7"/>
      <c r="K672" s="7"/>
      <c r="X672" s="7"/>
      <c r="Z672" s="7"/>
    </row>
    <row r="673" spans="6:26" ht="15.75" customHeight="1">
      <c r="F673" s="7"/>
      <c r="K673" s="7"/>
      <c r="X673" s="7"/>
      <c r="Z673" s="7"/>
    </row>
    <row r="674" spans="6:26" ht="15.75" customHeight="1">
      <c r="F674" s="7"/>
      <c r="K674" s="7"/>
      <c r="X674" s="7"/>
      <c r="Z674" s="7"/>
    </row>
    <row r="675" spans="6:26" ht="15.75" customHeight="1">
      <c r="F675" s="7"/>
      <c r="K675" s="7"/>
      <c r="X675" s="7"/>
      <c r="Z675" s="7"/>
    </row>
    <row r="676" spans="6:26" ht="15.75" customHeight="1">
      <c r="F676" s="7"/>
      <c r="K676" s="7"/>
      <c r="X676" s="7"/>
      <c r="Z676" s="7"/>
    </row>
    <row r="677" spans="6:26" ht="15.75" customHeight="1">
      <c r="F677" s="7"/>
      <c r="K677" s="7"/>
      <c r="X677" s="7"/>
      <c r="Z677" s="7"/>
    </row>
    <row r="678" spans="6:26" ht="15.75" customHeight="1">
      <c r="F678" s="7"/>
      <c r="K678" s="7"/>
      <c r="X678" s="7"/>
      <c r="Z678" s="7"/>
    </row>
    <row r="679" spans="6:26" ht="15.75" customHeight="1">
      <c r="F679" s="7"/>
      <c r="K679" s="7"/>
      <c r="X679" s="7"/>
      <c r="Z679" s="7"/>
    </row>
    <row r="680" spans="6:26" ht="15.75" customHeight="1">
      <c r="F680" s="7"/>
      <c r="K680" s="7"/>
      <c r="X680" s="7"/>
      <c r="Z680" s="7"/>
    </row>
    <row r="681" spans="6:26" ht="15.75" customHeight="1">
      <c r="F681" s="7"/>
      <c r="K681" s="7"/>
      <c r="X681" s="7"/>
      <c r="Z681" s="7"/>
    </row>
    <row r="682" spans="6:26" ht="15.75" customHeight="1">
      <c r="F682" s="7"/>
      <c r="K682" s="7"/>
      <c r="X682" s="7"/>
      <c r="Z682" s="7"/>
    </row>
    <row r="683" spans="6:26" ht="15.75" customHeight="1">
      <c r="F683" s="7"/>
      <c r="K683" s="7"/>
      <c r="X683" s="7"/>
      <c r="Z683" s="7"/>
    </row>
    <row r="684" spans="6:26" ht="15.75" customHeight="1">
      <c r="F684" s="7"/>
      <c r="K684" s="7"/>
      <c r="X684" s="7"/>
      <c r="Z684" s="7"/>
    </row>
    <row r="685" spans="6:26" ht="15.75" customHeight="1">
      <c r="F685" s="7"/>
      <c r="K685" s="7"/>
      <c r="X685" s="7"/>
      <c r="Z685" s="7"/>
    </row>
    <row r="686" spans="6:26" ht="15.75" customHeight="1">
      <c r="F686" s="7"/>
      <c r="K686" s="7"/>
      <c r="X686" s="7"/>
      <c r="Z686" s="7"/>
    </row>
    <row r="687" spans="6:26" ht="15.75" customHeight="1">
      <c r="F687" s="7"/>
      <c r="K687" s="7"/>
      <c r="X687" s="7"/>
      <c r="Z687" s="7"/>
    </row>
    <row r="688" spans="6:26" ht="15.75" customHeight="1">
      <c r="F688" s="7"/>
      <c r="K688" s="7"/>
      <c r="X688" s="7"/>
      <c r="Z688" s="7"/>
    </row>
    <row r="689" spans="6:26" ht="15.75" customHeight="1">
      <c r="F689" s="7"/>
      <c r="K689" s="7"/>
      <c r="X689" s="7"/>
      <c r="Z689" s="7"/>
    </row>
    <row r="690" spans="6:26" ht="15.75" customHeight="1">
      <c r="F690" s="7"/>
      <c r="K690" s="7"/>
      <c r="X690" s="7"/>
      <c r="Z690" s="7"/>
    </row>
    <row r="691" spans="6:26" ht="15.75" customHeight="1">
      <c r="F691" s="7"/>
      <c r="K691" s="7"/>
      <c r="X691" s="7"/>
      <c r="Z691" s="7"/>
    </row>
    <row r="692" spans="6:26" ht="15.75" customHeight="1">
      <c r="F692" s="7"/>
      <c r="K692" s="7"/>
      <c r="X692" s="7"/>
      <c r="Z692" s="7"/>
    </row>
    <row r="693" spans="6:26" ht="15.75" customHeight="1">
      <c r="F693" s="7"/>
      <c r="K693" s="7"/>
      <c r="X693" s="7"/>
      <c r="Z693" s="7"/>
    </row>
    <row r="694" spans="6:26" ht="15.75" customHeight="1">
      <c r="F694" s="7"/>
      <c r="K694" s="7"/>
      <c r="X694" s="7"/>
      <c r="Z694" s="7"/>
    </row>
    <row r="695" spans="6:26" ht="15.75" customHeight="1">
      <c r="F695" s="7"/>
      <c r="K695" s="7"/>
      <c r="X695" s="7"/>
      <c r="Z695" s="7"/>
    </row>
    <row r="696" spans="6:26" ht="15.75" customHeight="1">
      <c r="F696" s="7"/>
      <c r="K696" s="7"/>
      <c r="X696" s="7"/>
      <c r="Z696" s="7"/>
    </row>
    <row r="697" spans="6:26" ht="15.75" customHeight="1">
      <c r="F697" s="7"/>
      <c r="K697" s="7"/>
      <c r="X697" s="7"/>
      <c r="Z697" s="7"/>
    </row>
    <row r="698" spans="6:26" ht="15.75" customHeight="1">
      <c r="F698" s="7"/>
      <c r="K698" s="7"/>
      <c r="X698" s="7"/>
      <c r="Z698" s="7"/>
    </row>
    <row r="699" spans="6:26" ht="15.75" customHeight="1">
      <c r="F699" s="7"/>
      <c r="K699" s="7"/>
      <c r="X699" s="7"/>
      <c r="Z699" s="7"/>
    </row>
    <row r="700" spans="6:26" ht="15.75" customHeight="1">
      <c r="F700" s="7"/>
      <c r="K700" s="7"/>
      <c r="X700" s="7"/>
      <c r="Z700" s="7"/>
    </row>
    <row r="701" spans="6:26" ht="15.75" customHeight="1">
      <c r="F701" s="7"/>
      <c r="K701" s="7"/>
      <c r="X701" s="7"/>
      <c r="Z701" s="7"/>
    </row>
    <row r="702" spans="6:26" ht="15.75" customHeight="1">
      <c r="F702" s="7"/>
      <c r="K702" s="7"/>
      <c r="X702" s="7"/>
      <c r="Z702" s="7"/>
    </row>
    <row r="703" spans="6:26" ht="15.75" customHeight="1">
      <c r="F703" s="7"/>
      <c r="K703" s="7"/>
      <c r="X703" s="7"/>
      <c r="Z703" s="7"/>
    </row>
    <row r="704" spans="6:26" ht="15.75" customHeight="1">
      <c r="F704" s="7"/>
      <c r="K704" s="7"/>
      <c r="X704" s="7"/>
      <c r="Z704" s="7"/>
    </row>
    <row r="705" spans="6:26" ht="15.75" customHeight="1">
      <c r="F705" s="7"/>
      <c r="K705" s="7"/>
      <c r="X705" s="7"/>
      <c r="Z705" s="7"/>
    </row>
    <row r="706" spans="6:26" ht="15.75" customHeight="1">
      <c r="F706" s="7"/>
      <c r="K706" s="7"/>
      <c r="X706" s="7"/>
      <c r="Z706" s="7"/>
    </row>
    <row r="707" spans="6:26" ht="15.75" customHeight="1">
      <c r="F707" s="7"/>
      <c r="K707" s="7"/>
      <c r="X707" s="7"/>
      <c r="Z707" s="7"/>
    </row>
    <row r="708" spans="6:26" ht="15.75" customHeight="1">
      <c r="F708" s="7"/>
      <c r="K708" s="7"/>
      <c r="X708" s="7"/>
      <c r="Z708" s="7"/>
    </row>
    <row r="709" spans="6:26" ht="15.75" customHeight="1">
      <c r="F709" s="7"/>
      <c r="K709" s="7"/>
      <c r="X709" s="7"/>
      <c r="Z709" s="7"/>
    </row>
    <row r="710" spans="6:26" ht="15.75" customHeight="1">
      <c r="F710" s="7"/>
      <c r="K710" s="7"/>
      <c r="X710" s="7"/>
      <c r="Z710" s="7"/>
    </row>
    <row r="711" spans="6:26" ht="15.75" customHeight="1">
      <c r="F711" s="7"/>
      <c r="K711" s="7"/>
      <c r="X711" s="7"/>
      <c r="Z711" s="7"/>
    </row>
    <row r="712" spans="6:26" ht="15.75" customHeight="1">
      <c r="F712" s="7"/>
      <c r="K712" s="7"/>
      <c r="X712" s="7"/>
      <c r="Z712" s="7"/>
    </row>
    <row r="713" spans="6:26" ht="15.75" customHeight="1">
      <c r="F713" s="7"/>
      <c r="K713" s="7"/>
      <c r="X713" s="7"/>
      <c r="Z713" s="7"/>
    </row>
    <row r="714" spans="6:26" ht="15.75" customHeight="1">
      <c r="F714" s="7"/>
      <c r="K714" s="7"/>
      <c r="X714" s="7"/>
      <c r="Z714" s="7"/>
    </row>
    <row r="715" spans="6:26" ht="15.75" customHeight="1">
      <c r="F715" s="7"/>
      <c r="K715" s="7"/>
      <c r="X715" s="7"/>
      <c r="Z715" s="7"/>
    </row>
    <row r="716" spans="6:26" ht="15.75" customHeight="1">
      <c r="F716" s="7"/>
      <c r="K716" s="7"/>
      <c r="X716" s="7"/>
      <c r="Z716" s="7"/>
    </row>
    <row r="717" spans="6:26" ht="15.75" customHeight="1">
      <c r="F717" s="7"/>
      <c r="K717" s="7"/>
      <c r="X717" s="7"/>
      <c r="Z717" s="7"/>
    </row>
    <row r="718" spans="6:26" ht="15.75" customHeight="1">
      <c r="F718" s="7"/>
      <c r="K718" s="7"/>
      <c r="X718" s="7"/>
      <c r="Z718" s="7"/>
    </row>
    <row r="719" spans="6:26" ht="15.75" customHeight="1">
      <c r="F719" s="7"/>
      <c r="K719" s="7"/>
      <c r="X719" s="7"/>
      <c r="Z719" s="7"/>
    </row>
    <row r="720" spans="6:26" ht="15.75" customHeight="1">
      <c r="F720" s="7"/>
      <c r="K720" s="7"/>
      <c r="X720" s="7"/>
      <c r="Z720" s="7"/>
    </row>
    <row r="721" spans="6:26" ht="15.75" customHeight="1">
      <c r="F721" s="7"/>
      <c r="K721" s="7"/>
      <c r="X721" s="7"/>
      <c r="Z721" s="7"/>
    </row>
    <row r="722" spans="6:26" ht="15.75" customHeight="1">
      <c r="F722" s="7"/>
      <c r="K722" s="7"/>
      <c r="X722" s="7"/>
      <c r="Z722" s="7"/>
    </row>
    <row r="723" spans="6:26" ht="15.75" customHeight="1">
      <c r="F723" s="7"/>
      <c r="K723" s="7"/>
      <c r="X723" s="7"/>
      <c r="Z723" s="7"/>
    </row>
    <row r="724" spans="6:26" ht="15.75" customHeight="1">
      <c r="F724" s="7"/>
      <c r="K724" s="7"/>
      <c r="X724" s="7"/>
      <c r="Z724" s="7"/>
    </row>
    <row r="725" spans="6:26" ht="15.75" customHeight="1">
      <c r="F725" s="7"/>
      <c r="K725" s="7"/>
      <c r="X725" s="7"/>
      <c r="Z725" s="7"/>
    </row>
    <row r="726" spans="6:26" ht="15.75" customHeight="1">
      <c r="F726" s="7"/>
      <c r="K726" s="7"/>
      <c r="X726" s="7"/>
      <c r="Z726" s="7"/>
    </row>
    <row r="727" spans="6:26" ht="15.75" customHeight="1">
      <c r="F727" s="7"/>
      <c r="K727" s="7"/>
      <c r="X727" s="7"/>
      <c r="Z727" s="7"/>
    </row>
    <row r="728" spans="6:26" ht="15.75" customHeight="1">
      <c r="F728" s="7"/>
      <c r="K728" s="7"/>
      <c r="X728" s="7"/>
      <c r="Z728" s="7"/>
    </row>
    <row r="729" spans="6:26" ht="15.75" customHeight="1">
      <c r="F729" s="7"/>
      <c r="K729" s="7"/>
      <c r="X729" s="7"/>
      <c r="Z729" s="7"/>
    </row>
    <row r="730" spans="6:26" ht="15.75" customHeight="1">
      <c r="F730" s="7"/>
      <c r="K730" s="7"/>
      <c r="X730" s="7"/>
      <c r="Z730" s="7"/>
    </row>
    <row r="731" spans="6:26" ht="15.75" customHeight="1">
      <c r="F731" s="7"/>
      <c r="K731" s="7"/>
      <c r="X731" s="7"/>
      <c r="Z731" s="7"/>
    </row>
    <row r="732" spans="6:26" ht="15.75" customHeight="1">
      <c r="F732" s="7"/>
      <c r="K732" s="7"/>
      <c r="X732" s="7"/>
      <c r="Z732" s="7"/>
    </row>
    <row r="733" spans="6:26" ht="15.75" customHeight="1">
      <c r="F733" s="7"/>
      <c r="K733" s="7"/>
      <c r="X733" s="7"/>
      <c r="Z733" s="7"/>
    </row>
    <row r="734" spans="6:26" ht="15.75" customHeight="1">
      <c r="F734" s="7"/>
      <c r="K734" s="7"/>
      <c r="X734" s="7"/>
      <c r="Z734" s="7"/>
    </row>
    <row r="735" spans="6:26" ht="15.75" customHeight="1">
      <c r="F735" s="7"/>
      <c r="K735" s="7"/>
      <c r="X735" s="7"/>
      <c r="Z735" s="7"/>
    </row>
    <row r="736" spans="6:26" ht="15.75" customHeight="1">
      <c r="F736" s="7"/>
      <c r="K736" s="7"/>
      <c r="X736" s="7"/>
      <c r="Z736" s="7"/>
    </row>
    <row r="737" spans="6:26" ht="15.75" customHeight="1">
      <c r="F737" s="7"/>
      <c r="K737" s="7"/>
      <c r="X737" s="7"/>
      <c r="Z737" s="7"/>
    </row>
    <row r="738" spans="6:26" ht="15.75" customHeight="1">
      <c r="F738" s="7"/>
      <c r="K738" s="7"/>
      <c r="X738" s="7"/>
      <c r="Z738" s="7"/>
    </row>
    <row r="739" spans="6:26" ht="15.75" customHeight="1">
      <c r="F739" s="7"/>
      <c r="K739" s="7"/>
      <c r="X739" s="7"/>
      <c r="Z739" s="7"/>
    </row>
    <row r="740" spans="6:26" ht="15.75" customHeight="1">
      <c r="F740" s="7"/>
      <c r="K740" s="7"/>
      <c r="X740" s="7"/>
      <c r="Z740" s="7"/>
    </row>
    <row r="741" spans="6:26" ht="15.75" customHeight="1">
      <c r="F741" s="7"/>
      <c r="K741" s="7"/>
      <c r="X741" s="7"/>
      <c r="Z741" s="7"/>
    </row>
    <row r="742" spans="6:26" ht="15.75" customHeight="1">
      <c r="F742" s="7"/>
      <c r="K742" s="7"/>
      <c r="X742" s="7"/>
      <c r="Z742" s="7"/>
    </row>
    <row r="743" spans="6:26" ht="15.75" customHeight="1">
      <c r="F743" s="7"/>
      <c r="K743" s="7"/>
      <c r="X743" s="7"/>
      <c r="Z743" s="7"/>
    </row>
    <row r="744" spans="6:26" ht="15.75" customHeight="1">
      <c r="F744" s="7"/>
      <c r="K744" s="7"/>
      <c r="X744" s="7"/>
      <c r="Z744" s="7"/>
    </row>
    <row r="745" spans="6:26" ht="15.75" customHeight="1">
      <c r="F745" s="7"/>
      <c r="K745" s="7"/>
      <c r="X745" s="7"/>
      <c r="Z745" s="7"/>
    </row>
    <row r="746" spans="6:26" ht="15.75" customHeight="1">
      <c r="F746" s="7"/>
      <c r="K746" s="7"/>
      <c r="X746" s="7"/>
      <c r="Z746" s="7"/>
    </row>
    <row r="747" spans="6:26" ht="15.75" customHeight="1">
      <c r="F747" s="7"/>
      <c r="K747" s="7"/>
      <c r="X747" s="7"/>
      <c r="Z747" s="7"/>
    </row>
    <row r="748" spans="6:26" ht="15.75" customHeight="1">
      <c r="F748" s="7"/>
      <c r="K748" s="7"/>
      <c r="X748" s="7"/>
      <c r="Z748" s="7"/>
    </row>
    <row r="749" spans="6:26" ht="15.75" customHeight="1">
      <c r="F749" s="7"/>
      <c r="K749" s="7"/>
      <c r="X749" s="7"/>
      <c r="Z749" s="7"/>
    </row>
    <row r="750" spans="6:26" ht="15.75" customHeight="1">
      <c r="F750" s="7"/>
      <c r="K750" s="7"/>
      <c r="X750" s="7"/>
      <c r="Z750" s="7"/>
    </row>
    <row r="751" spans="6:26" ht="15.75" customHeight="1">
      <c r="F751" s="7"/>
      <c r="K751" s="7"/>
      <c r="X751" s="7"/>
      <c r="Z751" s="7"/>
    </row>
    <row r="752" spans="6:26" ht="15.75" customHeight="1">
      <c r="F752" s="7"/>
      <c r="K752" s="7"/>
      <c r="X752" s="7"/>
      <c r="Z752" s="7"/>
    </row>
    <row r="753" spans="6:26" ht="15.75" customHeight="1">
      <c r="F753" s="7"/>
      <c r="K753" s="7"/>
      <c r="X753" s="7"/>
      <c r="Z753" s="7"/>
    </row>
    <row r="754" spans="6:26" ht="15.75" customHeight="1">
      <c r="F754" s="7"/>
      <c r="K754" s="7"/>
      <c r="X754" s="7"/>
      <c r="Z754" s="7"/>
    </row>
    <row r="755" spans="6:26" ht="15.75" customHeight="1">
      <c r="F755" s="7"/>
      <c r="K755" s="7"/>
      <c r="X755" s="7"/>
      <c r="Z755" s="7"/>
    </row>
    <row r="756" spans="6:26" ht="15.75" customHeight="1">
      <c r="F756" s="7"/>
      <c r="K756" s="7"/>
      <c r="X756" s="7"/>
      <c r="Z756" s="7"/>
    </row>
    <row r="757" spans="6:26" ht="15.75" customHeight="1">
      <c r="F757" s="7"/>
      <c r="K757" s="7"/>
      <c r="X757" s="7"/>
      <c r="Z757" s="7"/>
    </row>
    <row r="758" spans="6:26" ht="15.75" customHeight="1">
      <c r="F758" s="7"/>
      <c r="K758" s="7"/>
      <c r="X758" s="7"/>
      <c r="Z758" s="7"/>
    </row>
    <row r="759" spans="6:26" ht="15.75" customHeight="1">
      <c r="F759" s="7"/>
      <c r="K759" s="7"/>
      <c r="X759" s="7"/>
      <c r="Z759" s="7"/>
    </row>
    <row r="760" spans="6:26" ht="15.75" customHeight="1">
      <c r="F760" s="7"/>
      <c r="K760" s="7"/>
      <c r="X760" s="7"/>
      <c r="Z760" s="7"/>
    </row>
    <row r="761" spans="6:26" ht="15.75" customHeight="1">
      <c r="F761" s="7"/>
      <c r="K761" s="7"/>
      <c r="X761" s="7"/>
      <c r="Z761" s="7"/>
    </row>
    <row r="762" spans="6:26" ht="15.75" customHeight="1">
      <c r="F762" s="7"/>
      <c r="K762" s="7"/>
      <c r="X762" s="7"/>
      <c r="Z762" s="7"/>
    </row>
    <row r="763" spans="6:26" ht="15.75" customHeight="1">
      <c r="F763" s="7"/>
      <c r="K763" s="7"/>
      <c r="X763" s="7"/>
      <c r="Z763" s="7"/>
    </row>
    <row r="764" spans="6:26" ht="15.75" customHeight="1">
      <c r="F764" s="7"/>
      <c r="K764" s="7"/>
      <c r="X764" s="7"/>
      <c r="Z764" s="7"/>
    </row>
    <row r="765" spans="6:26" ht="15.75" customHeight="1">
      <c r="F765" s="7"/>
      <c r="K765" s="7"/>
      <c r="X765" s="7"/>
      <c r="Z765" s="7"/>
    </row>
    <row r="766" spans="6:26" ht="15.75" customHeight="1">
      <c r="F766" s="7"/>
      <c r="K766" s="7"/>
      <c r="X766" s="7"/>
      <c r="Z766" s="7"/>
    </row>
    <row r="767" spans="6:26" ht="15.75" customHeight="1">
      <c r="F767" s="7"/>
      <c r="K767" s="7"/>
      <c r="X767" s="7"/>
      <c r="Z767" s="7"/>
    </row>
    <row r="768" spans="6:26" ht="15.75" customHeight="1">
      <c r="F768" s="7"/>
      <c r="K768" s="7"/>
      <c r="X768" s="7"/>
      <c r="Z768" s="7"/>
    </row>
    <row r="769" spans="6:26" ht="15.75" customHeight="1">
      <c r="F769" s="7"/>
      <c r="K769" s="7"/>
      <c r="X769" s="7"/>
      <c r="Z769" s="7"/>
    </row>
    <row r="770" spans="6:26" ht="15.75" customHeight="1">
      <c r="F770" s="7"/>
      <c r="K770" s="7"/>
      <c r="X770" s="7"/>
      <c r="Z770" s="7"/>
    </row>
    <row r="771" spans="6:26" ht="15.75" customHeight="1">
      <c r="F771" s="7"/>
      <c r="K771" s="7"/>
      <c r="X771" s="7"/>
      <c r="Z771" s="7"/>
    </row>
    <row r="772" spans="6:26" ht="15.75" customHeight="1">
      <c r="F772" s="7"/>
      <c r="K772" s="7"/>
      <c r="X772" s="7"/>
      <c r="Z772" s="7"/>
    </row>
    <row r="773" spans="6:26" ht="15.75" customHeight="1">
      <c r="F773" s="7"/>
      <c r="K773" s="7"/>
      <c r="X773" s="7"/>
      <c r="Z773" s="7"/>
    </row>
    <row r="774" spans="6:26" ht="15.75" customHeight="1">
      <c r="F774" s="7"/>
      <c r="K774" s="7"/>
      <c r="X774" s="7"/>
      <c r="Z774" s="7"/>
    </row>
    <row r="775" spans="6:26" ht="15.75" customHeight="1">
      <c r="F775" s="7"/>
      <c r="K775" s="7"/>
      <c r="X775" s="7"/>
      <c r="Z775" s="7"/>
    </row>
    <row r="776" spans="6:26" ht="15.75" customHeight="1">
      <c r="F776" s="7"/>
      <c r="K776" s="7"/>
      <c r="X776" s="7"/>
      <c r="Z776" s="7"/>
    </row>
    <row r="777" spans="6:26" ht="15.75" customHeight="1">
      <c r="F777" s="7"/>
      <c r="K777" s="7"/>
      <c r="X777" s="7"/>
      <c r="Z777" s="7"/>
    </row>
    <row r="778" spans="6:26" ht="15.75" customHeight="1">
      <c r="F778" s="7"/>
      <c r="K778" s="7"/>
      <c r="X778" s="7"/>
      <c r="Z778" s="7"/>
    </row>
    <row r="779" spans="6:26" ht="15.75" customHeight="1">
      <c r="F779" s="7"/>
      <c r="K779" s="7"/>
      <c r="X779" s="7"/>
      <c r="Z779" s="7"/>
    </row>
    <row r="780" spans="6:26" ht="15.75" customHeight="1">
      <c r="F780" s="7"/>
      <c r="K780" s="7"/>
      <c r="X780" s="7"/>
      <c r="Z780" s="7"/>
    </row>
    <row r="781" spans="6:26" ht="15.75" customHeight="1">
      <c r="F781" s="7"/>
      <c r="K781" s="7"/>
      <c r="X781" s="7"/>
      <c r="Z781" s="7"/>
    </row>
    <row r="782" spans="6:26" ht="15.75" customHeight="1">
      <c r="F782" s="7"/>
      <c r="K782" s="7"/>
      <c r="X782" s="7"/>
      <c r="Z782" s="7"/>
    </row>
    <row r="783" spans="6:26" ht="15.75" customHeight="1">
      <c r="F783" s="7"/>
      <c r="K783" s="7"/>
      <c r="X783" s="7"/>
      <c r="Z783" s="7"/>
    </row>
    <row r="784" spans="6:26" ht="15.75" customHeight="1">
      <c r="F784" s="7"/>
      <c r="K784" s="7"/>
      <c r="X784" s="7"/>
      <c r="Z784" s="7"/>
    </row>
    <row r="785" spans="6:26" ht="15.75" customHeight="1">
      <c r="F785" s="7"/>
      <c r="K785" s="7"/>
      <c r="X785" s="7"/>
      <c r="Z785" s="7"/>
    </row>
    <row r="786" spans="6:26" ht="15.75" customHeight="1">
      <c r="F786" s="7"/>
      <c r="K786" s="7"/>
      <c r="X786" s="7"/>
      <c r="Z786" s="7"/>
    </row>
    <row r="787" spans="6:26" ht="15.75" customHeight="1">
      <c r="F787" s="7"/>
      <c r="K787" s="7"/>
      <c r="X787" s="7"/>
      <c r="Z787" s="7"/>
    </row>
    <row r="788" spans="6:26" ht="15.75" customHeight="1">
      <c r="F788" s="7"/>
      <c r="K788" s="7"/>
      <c r="X788" s="7"/>
      <c r="Z788" s="7"/>
    </row>
    <row r="789" spans="6:26" ht="15.75" customHeight="1">
      <c r="F789" s="7"/>
      <c r="K789" s="7"/>
      <c r="X789" s="7"/>
      <c r="Z789" s="7"/>
    </row>
    <row r="790" spans="6:26" ht="15.75" customHeight="1">
      <c r="F790" s="7"/>
      <c r="K790" s="7"/>
      <c r="X790" s="7"/>
      <c r="Z790" s="7"/>
    </row>
    <row r="791" spans="6:26" ht="15.75" customHeight="1">
      <c r="F791" s="7"/>
      <c r="K791" s="7"/>
      <c r="X791" s="7"/>
      <c r="Z791" s="7"/>
    </row>
    <row r="792" spans="6:26" ht="15.75" customHeight="1">
      <c r="F792" s="7"/>
      <c r="K792" s="7"/>
      <c r="X792" s="7"/>
      <c r="Z792" s="7"/>
    </row>
    <row r="793" spans="6:26" ht="15.75" customHeight="1">
      <c r="F793" s="7"/>
      <c r="K793" s="7"/>
      <c r="X793" s="7"/>
      <c r="Z793" s="7"/>
    </row>
    <row r="794" spans="6:26" ht="15.75" customHeight="1">
      <c r="F794" s="7"/>
      <c r="K794" s="7"/>
      <c r="X794" s="7"/>
      <c r="Z794" s="7"/>
    </row>
    <row r="795" spans="6:26" ht="15.75" customHeight="1">
      <c r="F795" s="7"/>
      <c r="K795" s="7"/>
      <c r="X795" s="7"/>
      <c r="Z795" s="7"/>
    </row>
    <row r="796" spans="6:26" ht="15.75" customHeight="1">
      <c r="F796" s="7"/>
      <c r="K796" s="7"/>
      <c r="X796" s="7"/>
      <c r="Z796" s="7"/>
    </row>
    <row r="797" spans="6:26" ht="15.75" customHeight="1">
      <c r="F797" s="7"/>
      <c r="K797" s="7"/>
      <c r="X797" s="7"/>
      <c r="Z797" s="7"/>
    </row>
    <row r="798" spans="6:26" ht="15.75" customHeight="1">
      <c r="F798" s="7"/>
      <c r="K798" s="7"/>
      <c r="X798" s="7"/>
      <c r="Z798" s="7"/>
    </row>
    <row r="799" spans="6:26" ht="15.75" customHeight="1">
      <c r="F799" s="7"/>
      <c r="K799" s="7"/>
      <c r="X799" s="7"/>
      <c r="Z799" s="7"/>
    </row>
    <row r="800" spans="6:26" ht="15.75" customHeight="1">
      <c r="F800" s="7"/>
      <c r="K800" s="7"/>
      <c r="X800" s="7"/>
      <c r="Z800" s="7"/>
    </row>
    <row r="801" spans="6:26" ht="15.75" customHeight="1">
      <c r="F801" s="7"/>
      <c r="K801" s="7"/>
      <c r="X801" s="7"/>
      <c r="Z801" s="7"/>
    </row>
    <row r="802" spans="6:26" ht="15.75" customHeight="1">
      <c r="F802" s="7"/>
      <c r="K802" s="7"/>
      <c r="X802" s="7"/>
      <c r="Z802" s="7"/>
    </row>
    <row r="803" spans="6:26" ht="15.75" customHeight="1">
      <c r="F803" s="7"/>
      <c r="K803" s="7"/>
      <c r="X803" s="7"/>
      <c r="Z803" s="7"/>
    </row>
    <row r="804" spans="6:26" ht="15.75" customHeight="1">
      <c r="F804" s="7"/>
      <c r="K804" s="7"/>
      <c r="X804" s="7"/>
      <c r="Z804" s="7"/>
    </row>
    <row r="805" spans="6:26" ht="15.75" customHeight="1">
      <c r="F805" s="7"/>
      <c r="K805" s="7"/>
      <c r="X805" s="7"/>
      <c r="Z805" s="7"/>
    </row>
    <row r="806" spans="6:26" ht="15.75" customHeight="1">
      <c r="F806" s="7"/>
      <c r="K806" s="7"/>
      <c r="X806" s="7"/>
      <c r="Z806" s="7"/>
    </row>
    <row r="807" spans="6:26" ht="15.75" customHeight="1">
      <c r="F807" s="7"/>
      <c r="K807" s="7"/>
      <c r="X807" s="7"/>
      <c r="Z807" s="7"/>
    </row>
    <row r="808" spans="6:26" ht="15.75" customHeight="1">
      <c r="F808" s="7"/>
      <c r="K808" s="7"/>
      <c r="X808" s="7"/>
      <c r="Z808" s="7"/>
    </row>
    <row r="809" spans="6:26" ht="15.75" customHeight="1">
      <c r="F809" s="7"/>
      <c r="K809" s="7"/>
      <c r="X809" s="7"/>
      <c r="Z809" s="7"/>
    </row>
    <row r="810" spans="6:26" ht="15.75" customHeight="1">
      <c r="F810" s="7"/>
      <c r="K810" s="7"/>
      <c r="X810" s="7"/>
      <c r="Z810" s="7"/>
    </row>
    <row r="811" spans="6:26" ht="15.75" customHeight="1">
      <c r="F811" s="7"/>
      <c r="K811" s="7"/>
      <c r="X811" s="7"/>
      <c r="Z811" s="7"/>
    </row>
    <row r="812" spans="6:26" ht="15.75" customHeight="1">
      <c r="F812" s="7"/>
      <c r="K812" s="7"/>
      <c r="X812" s="7"/>
      <c r="Z812" s="7"/>
    </row>
    <row r="813" spans="6:26" ht="15.75" customHeight="1">
      <c r="F813" s="7"/>
      <c r="K813" s="7"/>
      <c r="X813" s="7"/>
      <c r="Z813" s="7"/>
    </row>
    <row r="814" spans="6:26" ht="15.75" customHeight="1">
      <c r="F814" s="7"/>
      <c r="K814" s="7"/>
      <c r="X814" s="7"/>
      <c r="Z814" s="7"/>
    </row>
    <row r="815" spans="6:26" ht="15.75" customHeight="1">
      <c r="F815" s="7"/>
      <c r="K815" s="7"/>
      <c r="X815" s="7"/>
      <c r="Z815" s="7"/>
    </row>
    <row r="816" spans="6:26" ht="15.75" customHeight="1">
      <c r="F816" s="7"/>
      <c r="K816" s="7"/>
      <c r="X816" s="7"/>
      <c r="Z816" s="7"/>
    </row>
    <row r="817" spans="6:26" ht="15.75" customHeight="1">
      <c r="F817" s="7"/>
      <c r="K817" s="7"/>
      <c r="X817" s="7"/>
      <c r="Z817" s="7"/>
    </row>
    <row r="818" spans="6:26" ht="15.75" customHeight="1">
      <c r="F818" s="7"/>
      <c r="K818" s="7"/>
      <c r="X818" s="7"/>
      <c r="Z818" s="7"/>
    </row>
    <row r="819" spans="6:26" ht="15.75" customHeight="1">
      <c r="F819" s="7"/>
      <c r="K819" s="7"/>
      <c r="X819" s="7"/>
      <c r="Z819" s="7"/>
    </row>
    <row r="820" spans="6:26" ht="15.75" customHeight="1">
      <c r="F820" s="7"/>
      <c r="K820" s="7"/>
      <c r="X820" s="7"/>
      <c r="Z820" s="7"/>
    </row>
    <row r="821" spans="6:26" ht="15.75" customHeight="1">
      <c r="F821" s="7"/>
      <c r="K821" s="7"/>
      <c r="X821" s="7"/>
      <c r="Z821" s="7"/>
    </row>
    <row r="822" spans="6:26" ht="15.75" customHeight="1">
      <c r="F822" s="7"/>
      <c r="K822" s="7"/>
      <c r="X822" s="7"/>
      <c r="Z822" s="7"/>
    </row>
    <row r="823" spans="6:26" ht="15.75" customHeight="1">
      <c r="F823" s="7"/>
      <c r="K823" s="7"/>
      <c r="X823" s="7"/>
      <c r="Z823" s="7"/>
    </row>
    <row r="824" spans="6:26" ht="15.75" customHeight="1">
      <c r="F824" s="7"/>
      <c r="K824" s="7"/>
      <c r="X824" s="7"/>
      <c r="Z824" s="7"/>
    </row>
    <row r="825" spans="6:26" ht="15.75" customHeight="1">
      <c r="F825" s="7"/>
      <c r="K825" s="7"/>
      <c r="X825" s="7"/>
      <c r="Z825" s="7"/>
    </row>
    <row r="826" spans="6:26" ht="15.75" customHeight="1">
      <c r="F826" s="7"/>
      <c r="K826" s="7"/>
      <c r="X826" s="7"/>
      <c r="Z826" s="7"/>
    </row>
    <row r="827" spans="6:26" ht="15.75" customHeight="1">
      <c r="F827" s="7"/>
      <c r="K827" s="7"/>
      <c r="X827" s="7"/>
      <c r="Z827" s="7"/>
    </row>
    <row r="828" spans="6:26" ht="15.75" customHeight="1">
      <c r="F828" s="7"/>
      <c r="K828" s="7"/>
      <c r="X828" s="7"/>
      <c r="Z828" s="7"/>
    </row>
    <row r="829" spans="6:26" ht="15.75" customHeight="1">
      <c r="F829" s="7"/>
      <c r="K829" s="7"/>
      <c r="X829" s="7"/>
      <c r="Z829" s="7"/>
    </row>
    <row r="830" spans="6:26" ht="15.75" customHeight="1">
      <c r="F830" s="7"/>
      <c r="K830" s="7"/>
      <c r="X830" s="7"/>
      <c r="Z830" s="7"/>
    </row>
    <row r="831" spans="6:26" ht="15.75" customHeight="1">
      <c r="F831" s="7"/>
      <c r="K831" s="7"/>
      <c r="X831" s="7"/>
      <c r="Z831" s="7"/>
    </row>
    <row r="832" spans="6:26" ht="15.75" customHeight="1">
      <c r="F832" s="7"/>
      <c r="K832" s="7"/>
      <c r="X832" s="7"/>
      <c r="Z832" s="7"/>
    </row>
    <row r="833" spans="6:26" ht="15.75" customHeight="1">
      <c r="F833" s="7"/>
      <c r="K833" s="7"/>
      <c r="X833" s="7"/>
      <c r="Z833" s="7"/>
    </row>
    <row r="834" spans="6:26" ht="15.75" customHeight="1">
      <c r="F834" s="7"/>
      <c r="K834" s="7"/>
      <c r="X834" s="7"/>
      <c r="Z834" s="7"/>
    </row>
    <row r="835" spans="6:26" ht="15.75" customHeight="1">
      <c r="F835" s="7"/>
      <c r="K835" s="7"/>
      <c r="X835" s="7"/>
      <c r="Z835" s="7"/>
    </row>
    <row r="836" spans="6:26" ht="15.75" customHeight="1">
      <c r="F836" s="7"/>
      <c r="K836" s="7"/>
      <c r="X836" s="7"/>
      <c r="Z836" s="7"/>
    </row>
    <row r="837" spans="6:26" ht="15.75" customHeight="1">
      <c r="F837" s="7"/>
      <c r="K837" s="7"/>
      <c r="X837" s="7"/>
      <c r="Z837" s="7"/>
    </row>
    <row r="838" spans="6:26" ht="15.75" customHeight="1">
      <c r="F838" s="7"/>
      <c r="K838" s="7"/>
      <c r="X838" s="7"/>
      <c r="Z838" s="7"/>
    </row>
    <row r="839" spans="6:26" ht="15.75" customHeight="1">
      <c r="F839" s="7"/>
      <c r="K839" s="7"/>
      <c r="X839" s="7"/>
      <c r="Z839" s="7"/>
    </row>
    <row r="840" spans="6:26" ht="15.75" customHeight="1">
      <c r="F840" s="7"/>
      <c r="K840" s="7"/>
      <c r="X840" s="7"/>
      <c r="Z840" s="7"/>
    </row>
    <row r="841" spans="6:26" ht="15.75" customHeight="1">
      <c r="F841" s="7"/>
      <c r="K841" s="7"/>
      <c r="X841" s="7"/>
      <c r="Z841" s="7"/>
    </row>
    <row r="842" spans="6:26" ht="15.75" customHeight="1">
      <c r="F842" s="7"/>
      <c r="K842" s="7"/>
      <c r="X842" s="7"/>
      <c r="Z842" s="7"/>
    </row>
    <row r="843" spans="6:26" ht="15.75" customHeight="1">
      <c r="F843" s="7"/>
      <c r="K843" s="7"/>
      <c r="X843" s="7"/>
      <c r="Z843" s="7"/>
    </row>
    <row r="844" spans="6:26" ht="15.75" customHeight="1">
      <c r="F844" s="7"/>
      <c r="K844" s="7"/>
      <c r="X844" s="7"/>
      <c r="Z844" s="7"/>
    </row>
    <row r="845" spans="6:26" ht="15.75" customHeight="1">
      <c r="F845" s="7"/>
      <c r="K845" s="7"/>
      <c r="X845" s="7"/>
      <c r="Z845" s="7"/>
    </row>
    <row r="846" spans="6:26" ht="15.75" customHeight="1">
      <c r="F846" s="7"/>
      <c r="K846" s="7"/>
      <c r="X846" s="7"/>
      <c r="Z846" s="7"/>
    </row>
    <row r="847" spans="6:26" ht="15.75" customHeight="1">
      <c r="F847" s="7"/>
      <c r="K847" s="7"/>
      <c r="X847" s="7"/>
      <c r="Z847" s="7"/>
    </row>
    <row r="848" spans="6:26" ht="15.75" customHeight="1">
      <c r="F848" s="7"/>
      <c r="K848" s="7"/>
      <c r="X848" s="7"/>
      <c r="Z848" s="7"/>
    </row>
    <row r="849" spans="6:26" ht="15.75" customHeight="1">
      <c r="F849" s="7"/>
      <c r="K849" s="7"/>
      <c r="X849" s="7"/>
      <c r="Z849" s="7"/>
    </row>
    <row r="850" spans="6:26" ht="15.75" customHeight="1">
      <c r="F850" s="7"/>
      <c r="K850" s="7"/>
      <c r="X850" s="7"/>
      <c r="Z850" s="7"/>
    </row>
    <row r="851" spans="6:26" ht="15.75" customHeight="1">
      <c r="F851" s="7"/>
      <c r="K851" s="7"/>
      <c r="X851" s="7"/>
      <c r="Z851" s="7"/>
    </row>
    <row r="852" spans="6:26" ht="15.75" customHeight="1">
      <c r="F852" s="7"/>
      <c r="K852" s="7"/>
      <c r="X852" s="7"/>
      <c r="Z852" s="7"/>
    </row>
    <row r="853" spans="6:26" ht="15.75" customHeight="1">
      <c r="F853" s="7"/>
      <c r="K853" s="7"/>
      <c r="X853" s="7"/>
      <c r="Z853" s="7"/>
    </row>
    <row r="854" spans="6:26" ht="15.75" customHeight="1">
      <c r="F854" s="7"/>
      <c r="K854" s="7"/>
      <c r="X854" s="7"/>
      <c r="Z854" s="7"/>
    </row>
    <row r="855" spans="6:26" ht="15.75" customHeight="1">
      <c r="F855" s="7"/>
      <c r="K855" s="7"/>
      <c r="X855" s="7"/>
      <c r="Z855" s="7"/>
    </row>
    <row r="856" spans="6:26" ht="15.75" customHeight="1">
      <c r="F856" s="7"/>
      <c r="K856" s="7"/>
      <c r="X856" s="7"/>
      <c r="Z856" s="7"/>
    </row>
    <row r="857" spans="6:26" ht="15.75" customHeight="1">
      <c r="F857" s="7"/>
      <c r="K857" s="7"/>
      <c r="X857" s="7"/>
      <c r="Z857" s="7"/>
    </row>
    <row r="858" spans="6:26" ht="15.75" customHeight="1">
      <c r="F858" s="7"/>
      <c r="K858" s="7"/>
      <c r="X858" s="7"/>
      <c r="Z858" s="7"/>
    </row>
    <row r="859" spans="6:26" ht="15.75" customHeight="1">
      <c r="F859" s="7"/>
      <c r="K859" s="7"/>
      <c r="X859" s="7"/>
      <c r="Z859" s="7"/>
    </row>
    <row r="860" spans="6:26" ht="15.75" customHeight="1">
      <c r="F860" s="7"/>
      <c r="K860" s="7"/>
      <c r="X860" s="7"/>
      <c r="Z860" s="7"/>
    </row>
    <row r="861" spans="6:26" ht="15.75" customHeight="1">
      <c r="F861" s="7"/>
      <c r="K861" s="7"/>
      <c r="X861" s="7"/>
      <c r="Z861" s="7"/>
    </row>
    <row r="862" spans="6:26" ht="15.75" customHeight="1">
      <c r="F862" s="7"/>
      <c r="K862" s="7"/>
      <c r="X862" s="7"/>
      <c r="Z862" s="7"/>
    </row>
    <row r="863" spans="6:26" ht="15.75" customHeight="1">
      <c r="F863" s="7"/>
      <c r="K863" s="7"/>
      <c r="X863" s="7"/>
      <c r="Z863" s="7"/>
    </row>
    <row r="864" spans="6:26" ht="15.75" customHeight="1">
      <c r="F864" s="7"/>
      <c r="K864" s="7"/>
      <c r="X864" s="7"/>
      <c r="Z864" s="7"/>
    </row>
    <row r="865" spans="6:26" ht="15.75" customHeight="1">
      <c r="F865" s="7"/>
      <c r="K865" s="7"/>
      <c r="X865" s="7"/>
      <c r="Z865" s="7"/>
    </row>
    <row r="866" spans="6:26" ht="15.75" customHeight="1">
      <c r="F866" s="7"/>
      <c r="K866" s="7"/>
      <c r="X866" s="7"/>
      <c r="Z866" s="7"/>
    </row>
    <row r="867" spans="6:26" ht="15.75" customHeight="1">
      <c r="F867" s="7"/>
      <c r="K867" s="7"/>
      <c r="X867" s="7"/>
      <c r="Z867" s="7"/>
    </row>
    <row r="868" spans="6:26" ht="15.75" customHeight="1">
      <c r="F868" s="7"/>
      <c r="K868" s="7"/>
      <c r="X868" s="7"/>
      <c r="Z868" s="7"/>
    </row>
    <row r="869" spans="6:26" ht="15.75" customHeight="1">
      <c r="F869" s="7"/>
      <c r="K869" s="7"/>
      <c r="X869" s="7"/>
      <c r="Z869" s="7"/>
    </row>
    <row r="870" spans="6:26" ht="15.75" customHeight="1">
      <c r="F870" s="7"/>
      <c r="K870" s="7"/>
      <c r="X870" s="7"/>
      <c r="Z870" s="7"/>
    </row>
    <row r="871" spans="6:26" ht="15.75" customHeight="1">
      <c r="F871" s="7"/>
      <c r="K871" s="7"/>
      <c r="X871" s="7"/>
      <c r="Z871" s="7"/>
    </row>
    <row r="872" spans="6:26" ht="15.75" customHeight="1">
      <c r="F872" s="7"/>
      <c r="K872" s="7"/>
      <c r="X872" s="7"/>
      <c r="Z872" s="7"/>
    </row>
    <row r="873" spans="6:26" ht="15.75" customHeight="1">
      <c r="F873" s="7"/>
      <c r="K873" s="7"/>
      <c r="X873" s="7"/>
      <c r="Z873" s="7"/>
    </row>
    <row r="874" spans="6:26" ht="15.75" customHeight="1">
      <c r="F874" s="7"/>
      <c r="K874" s="7"/>
      <c r="X874" s="7"/>
      <c r="Z874" s="7"/>
    </row>
    <row r="875" spans="6:26" ht="15.75" customHeight="1">
      <c r="F875" s="7"/>
      <c r="K875" s="7"/>
      <c r="X875" s="7"/>
      <c r="Z875" s="7"/>
    </row>
    <row r="876" spans="6:26" ht="15.75" customHeight="1">
      <c r="F876" s="7"/>
      <c r="K876" s="7"/>
      <c r="X876" s="7"/>
      <c r="Z876" s="7"/>
    </row>
    <row r="877" spans="6:26" ht="15.75" customHeight="1">
      <c r="F877" s="7"/>
      <c r="K877" s="7"/>
      <c r="X877" s="7"/>
      <c r="Z877" s="7"/>
    </row>
    <row r="878" spans="6:26" ht="15.75" customHeight="1">
      <c r="F878" s="7"/>
      <c r="K878" s="7"/>
      <c r="X878" s="7"/>
      <c r="Z878" s="7"/>
    </row>
    <row r="879" spans="6:26" ht="15.75" customHeight="1">
      <c r="F879" s="7"/>
      <c r="K879" s="7"/>
      <c r="X879" s="7"/>
      <c r="Z879" s="7"/>
    </row>
    <row r="880" spans="6:26" ht="15.75" customHeight="1">
      <c r="F880" s="7"/>
      <c r="K880" s="7"/>
      <c r="X880" s="7"/>
      <c r="Z880" s="7"/>
    </row>
    <row r="881" spans="6:26" ht="15.75" customHeight="1">
      <c r="F881" s="7"/>
      <c r="K881" s="7"/>
      <c r="X881" s="7"/>
      <c r="Z881" s="7"/>
    </row>
    <row r="882" spans="6:26" ht="15.75" customHeight="1">
      <c r="F882" s="7"/>
      <c r="K882" s="7"/>
      <c r="X882" s="7"/>
      <c r="Z882" s="7"/>
    </row>
    <row r="883" spans="6:26" ht="15.75" customHeight="1">
      <c r="F883" s="7"/>
      <c r="K883" s="7"/>
      <c r="X883" s="7"/>
      <c r="Z883" s="7"/>
    </row>
    <row r="884" spans="6:26" ht="15.75" customHeight="1">
      <c r="F884" s="7"/>
      <c r="K884" s="7"/>
      <c r="X884" s="7"/>
      <c r="Z884" s="7"/>
    </row>
    <row r="885" spans="6:26" ht="15.75" customHeight="1">
      <c r="F885" s="7"/>
      <c r="K885" s="7"/>
      <c r="X885" s="7"/>
      <c r="Z885" s="7"/>
    </row>
    <row r="886" spans="6:26" ht="15.75" customHeight="1">
      <c r="F886" s="7"/>
      <c r="K886" s="7"/>
      <c r="X886" s="7"/>
      <c r="Z886" s="7"/>
    </row>
    <row r="887" spans="6:26" ht="15.75" customHeight="1">
      <c r="F887" s="7"/>
      <c r="K887" s="7"/>
      <c r="X887" s="7"/>
      <c r="Z887" s="7"/>
    </row>
    <row r="888" spans="6:26" ht="15.75" customHeight="1">
      <c r="F888" s="7"/>
      <c r="K888" s="7"/>
      <c r="X888" s="7"/>
      <c r="Z888" s="7"/>
    </row>
    <row r="889" spans="6:26" ht="15.75" customHeight="1">
      <c r="F889" s="7"/>
      <c r="K889" s="7"/>
      <c r="X889" s="7"/>
      <c r="Z889" s="7"/>
    </row>
    <row r="890" spans="6:26" ht="15.75" customHeight="1">
      <c r="F890" s="7"/>
      <c r="K890" s="7"/>
      <c r="X890" s="7"/>
      <c r="Z890" s="7"/>
    </row>
    <row r="891" spans="6:26" ht="15.75" customHeight="1">
      <c r="F891" s="7"/>
      <c r="K891" s="7"/>
      <c r="X891" s="7"/>
      <c r="Z891" s="7"/>
    </row>
    <row r="892" spans="6:26" ht="15.75" customHeight="1">
      <c r="F892" s="7"/>
      <c r="K892" s="7"/>
      <c r="X892" s="7"/>
      <c r="Z892" s="7"/>
    </row>
    <row r="893" spans="6:26" ht="15.75" customHeight="1">
      <c r="F893" s="7"/>
      <c r="K893" s="7"/>
      <c r="X893" s="7"/>
      <c r="Z893" s="7"/>
    </row>
    <row r="894" spans="6:26" ht="15.75" customHeight="1">
      <c r="F894" s="7"/>
      <c r="K894" s="7"/>
      <c r="X894" s="7"/>
      <c r="Z894" s="7"/>
    </row>
    <row r="895" spans="6:26" ht="15.75" customHeight="1">
      <c r="F895" s="7"/>
      <c r="K895" s="7"/>
      <c r="X895" s="7"/>
      <c r="Z895" s="7"/>
    </row>
    <row r="896" spans="6:26" ht="15.75" customHeight="1">
      <c r="F896" s="7"/>
      <c r="K896" s="7"/>
      <c r="X896" s="7"/>
      <c r="Z896" s="7"/>
    </row>
    <row r="897" spans="6:26" ht="15.75" customHeight="1">
      <c r="F897" s="7"/>
      <c r="K897" s="7"/>
      <c r="X897" s="7"/>
      <c r="Z897" s="7"/>
    </row>
    <row r="898" spans="6:26" ht="15.75" customHeight="1">
      <c r="F898" s="7"/>
      <c r="K898" s="7"/>
      <c r="X898" s="7"/>
      <c r="Z898" s="7"/>
    </row>
    <row r="899" spans="6:26" ht="15.75" customHeight="1">
      <c r="F899" s="7"/>
      <c r="K899" s="7"/>
      <c r="X899" s="7"/>
      <c r="Z899" s="7"/>
    </row>
    <row r="900" spans="6:26" ht="15.75" customHeight="1">
      <c r="F900" s="7"/>
      <c r="K900" s="7"/>
      <c r="X900" s="7"/>
      <c r="Z900" s="7"/>
    </row>
    <row r="901" spans="6:26" ht="15.75" customHeight="1">
      <c r="F901" s="7"/>
      <c r="K901" s="7"/>
      <c r="X901" s="7"/>
      <c r="Z901" s="7"/>
    </row>
    <row r="902" spans="6:26" ht="15.75" customHeight="1">
      <c r="F902" s="7"/>
      <c r="K902" s="7"/>
      <c r="X902" s="7"/>
      <c r="Z902" s="7"/>
    </row>
    <row r="903" spans="6:26" ht="15.75" customHeight="1">
      <c r="F903" s="7"/>
      <c r="K903" s="7"/>
      <c r="X903" s="7"/>
      <c r="Z903" s="7"/>
    </row>
    <row r="904" spans="6:26" ht="15.75" customHeight="1">
      <c r="F904" s="7"/>
      <c r="K904" s="7"/>
      <c r="X904" s="7"/>
      <c r="Z904" s="7"/>
    </row>
    <row r="905" spans="6:26" ht="15.75" customHeight="1">
      <c r="F905" s="7"/>
      <c r="K905" s="7"/>
      <c r="X905" s="7"/>
      <c r="Z905" s="7"/>
    </row>
    <row r="906" spans="6:26" ht="15.75" customHeight="1">
      <c r="F906" s="7"/>
      <c r="K906" s="7"/>
      <c r="X906" s="7"/>
      <c r="Z906" s="7"/>
    </row>
    <row r="907" spans="6:26" ht="15.75" customHeight="1">
      <c r="F907" s="7"/>
      <c r="K907" s="7"/>
      <c r="X907" s="7"/>
      <c r="Z907" s="7"/>
    </row>
    <row r="908" spans="6:26" ht="15.75" customHeight="1">
      <c r="F908" s="7"/>
      <c r="K908" s="7"/>
      <c r="X908" s="7"/>
      <c r="Z908" s="7"/>
    </row>
    <row r="909" spans="6:26" ht="15.75" customHeight="1">
      <c r="F909" s="7"/>
      <c r="K909" s="7"/>
      <c r="X909" s="7"/>
      <c r="Z909" s="7"/>
    </row>
    <row r="910" spans="6:26" ht="15.75" customHeight="1">
      <c r="F910" s="7"/>
      <c r="K910" s="7"/>
      <c r="X910" s="7"/>
      <c r="Z910" s="7"/>
    </row>
    <row r="911" spans="6:26" ht="15.75" customHeight="1">
      <c r="F911" s="7"/>
      <c r="K911" s="7"/>
      <c r="X911" s="7"/>
      <c r="Z911" s="7"/>
    </row>
    <row r="912" spans="6:26" ht="15.75" customHeight="1">
      <c r="F912" s="7"/>
      <c r="K912" s="7"/>
      <c r="X912" s="7"/>
      <c r="Z912" s="7"/>
    </row>
    <row r="913" spans="6:26" ht="15.75" customHeight="1">
      <c r="F913" s="7"/>
      <c r="K913" s="7"/>
      <c r="X913" s="7"/>
      <c r="Z913" s="7"/>
    </row>
    <row r="914" spans="6:26" ht="15.75" customHeight="1">
      <c r="F914" s="7"/>
      <c r="K914" s="7"/>
      <c r="X914" s="7"/>
      <c r="Z914" s="7"/>
    </row>
    <row r="915" spans="6:26" ht="15.75" customHeight="1">
      <c r="F915" s="7"/>
      <c r="K915" s="7"/>
      <c r="X915" s="7"/>
      <c r="Z915" s="7"/>
    </row>
    <row r="916" spans="6:26" ht="15.75" customHeight="1">
      <c r="F916" s="7"/>
      <c r="K916" s="7"/>
      <c r="X916" s="7"/>
      <c r="Z916" s="7"/>
    </row>
    <row r="917" spans="6:26" ht="15.75" customHeight="1">
      <c r="F917" s="7"/>
      <c r="K917" s="7"/>
      <c r="X917" s="7"/>
      <c r="Z917" s="7"/>
    </row>
    <row r="918" spans="6:26" ht="15.75" customHeight="1">
      <c r="F918" s="7"/>
      <c r="K918" s="7"/>
      <c r="X918" s="7"/>
      <c r="Z918" s="7"/>
    </row>
    <row r="919" spans="6:26" ht="15.75" customHeight="1">
      <c r="F919" s="7"/>
      <c r="K919" s="7"/>
      <c r="X919" s="7"/>
      <c r="Z919" s="7"/>
    </row>
    <row r="920" spans="6:26" ht="15.75" customHeight="1">
      <c r="F920" s="7"/>
      <c r="K920" s="7"/>
      <c r="X920" s="7"/>
      <c r="Z920" s="7"/>
    </row>
    <row r="921" spans="6:26" ht="15.75" customHeight="1">
      <c r="F921" s="7"/>
      <c r="K921" s="7"/>
      <c r="X921" s="7"/>
      <c r="Z921" s="7"/>
    </row>
    <row r="922" spans="6:26" ht="15.75" customHeight="1">
      <c r="F922" s="7"/>
      <c r="K922" s="7"/>
      <c r="X922" s="7"/>
      <c r="Z922" s="7"/>
    </row>
    <row r="923" spans="6:26" ht="15.75" customHeight="1">
      <c r="F923" s="7"/>
      <c r="K923" s="7"/>
      <c r="X923" s="7"/>
      <c r="Z923" s="7"/>
    </row>
    <row r="924" spans="6:26" ht="15.75" customHeight="1">
      <c r="F924" s="7"/>
      <c r="K924" s="7"/>
      <c r="X924" s="7"/>
      <c r="Z924" s="7"/>
    </row>
    <row r="925" spans="6:26" ht="15.75" customHeight="1">
      <c r="F925" s="7"/>
      <c r="K925" s="7"/>
      <c r="X925" s="7"/>
      <c r="Z925" s="7"/>
    </row>
    <row r="926" spans="6:26" ht="15.75" customHeight="1">
      <c r="F926" s="7"/>
      <c r="K926" s="7"/>
      <c r="X926" s="7"/>
      <c r="Z926" s="7"/>
    </row>
    <row r="927" spans="6:26" ht="15.75" customHeight="1">
      <c r="F927" s="7"/>
      <c r="K927" s="7"/>
      <c r="X927" s="7"/>
      <c r="Z927" s="7"/>
    </row>
    <row r="928" spans="6:26" ht="15.75" customHeight="1">
      <c r="F928" s="7"/>
      <c r="K928" s="7"/>
      <c r="X928" s="7"/>
      <c r="Z928" s="7"/>
    </row>
    <row r="929" spans="6:26" ht="15.75" customHeight="1">
      <c r="F929" s="7"/>
      <c r="K929" s="7"/>
      <c r="X929" s="7"/>
      <c r="Z929" s="7"/>
    </row>
    <row r="930" spans="6:26" ht="15.75" customHeight="1">
      <c r="F930" s="7"/>
      <c r="K930" s="7"/>
      <c r="X930" s="7"/>
      <c r="Z930" s="7"/>
    </row>
    <row r="931" spans="6:26" ht="15.75" customHeight="1">
      <c r="F931" s="7"/>
      <c r="K931" s="7"/>
      <c r="X931" s="7"/>
      <c r="Z931" s="7"/>
    </row>
    <row r="932" spans="6:26" ht="15.75" customHeight="1">
      <c r="F932" s="7"/>
      <c r="K932" s="7"/>
      <c r="X932" s="7"/>
      <c r="Z932" s="7"/>
    </row>
    <row r="933" spans="6:26" ht="15.75" customHeight="1">
      <c r="F933" s="7"/>
      <c r="K933" s="7"/>
      <c r="X933" s="7"/>
      <c r="Z933" s="7"/>
    </row>
    <row r="934" spans="6:26" ht="15.75" customHeight="1">
      <c r="F934" s="7"/>
      <c r="K934" s="7"/>
      <c r="X934" s="7"/>
      <c r="Z934" s="7"/>
    </row>
    <row r="935" spans="6:26" ht="15.75" customHeight="1">
      <c r="F935" s="7"/>
      <c r="K935" s="7"/>
      <c r="X935" s="7"/>
      <c r="Z935" s="7"/>
    </row>
    <row r="936" spans="6:26" ht="15.75" customHeight="1">
      <c r="F936" s="7"/>
      <c r="K936" s="7"/>
      <c r="X936" s="7"/>
      <c r="Z936" s="7"/>
    </row>
    <row r="937" spans="6:26" ht="15.75" customHeight="1">
      <c r="F937" s="7"/>
      <c r="K937" s="7"/>
      <c r="X937" s="7"/>
      <c r="Z937" s="7"/>
    </row>
    <row r="938" spans="6:26" ht="15.75" customHeight="1">
      <c r="F938" s="7"/>
      <c r="K938" s="7"/>
      <c r="X938" s="7"/>
      <c r="Z938" s="7"/>
    </row>
    <row r="939" spans="6:26" ht="15.75" customHeight="1">
      <c r="F939" s="7"/>
      <c r="K939" s="7"/>
      <c r="X939" s="7"/>
      <c r="Z939" s="7"/>
    </row>
    <row r="940" spans="6:26" ht="15.75" customHeight="1">
      <c r="F940" s="7"/>
      <c r="K940" s="7"/>
      <c r="X940" s="7"/>
      <c r="Z940" s="7"/>
    </row>
    <row r="941" spans="6:26" ht="15.75" customHeight="1">
      <c r="F941" s="7"/>
      <c r="K941" s="7"/>
      <c r="X941" s="7"/>
      <c r="Z941" s="7"/>
    </row>
    <row r="942" spans="6:26" ht="15.75" customHeight="1">
      <c r="F942" s="7"/>
      <c r="K942" s="7"/>
      <c r="X942" s="7"/>
      <c r="Z942" s="7"/>
    </row>
    <row r="943" spans="6:26" ht="15.75" customHeight="1">
      <c r="F943" s="7"/>
      <c r="K943" s="7"/>
      <c r="X943" s="7"/>
      <c r="Z943" s="7"/>
    </row>
    <row r="944" spans="6:26" ht="15.75" customHeight="1">
      <c r="F944" s="7"/>
      <c r="K944" s="7"/>
      <c r="X944" s="7"/>
      <c r="Z944" s="7"/>
    </row>
    <row r="945" spans="6:26" ht="15.75" customHeight="1">
      <c r="F945" s="7"/>
      <c r="K945" s="7"/>
      <c r="X945" s="7"/>
      <c r="Z945" s="7"/>
    </row>
    <row r="946" spans="6:26" ht="15.75" customHeight="1">
      <c r="F946" s="7"/>
      <c r="K946" s="7"/>
      <c r="X946" s="7"/>
      <c r="Z946" s="7"/>
    </row>
    <row r="947" spans="6:26" ht="15.75" customHeight="1">
      <c r="F947" s="7"/>
      <c r="K947" s="7"/>
      <c r="X947" s="7"/>
      <c r="Z947" s="7"/>
    </row>
    <row r="948" spans="6:26" ht="15.75" customHeight="1">
      <c r="F948" s="7"/>
      <c r="K948" s="7"/>
      <c r="X948" s="7"/>
      <c r="Z948" s="7"/>
    </row>
    <row r="949" spans="6:26" ht="15.75" customHeight="1">
      <c r="F949" s="7"/>
      <c r="K949" s="7"/>
      <c r="X949" s="7"/>
      <c r="Z949" s="7"/>
    </row>
    <row r="950" spans="6:26" ht="15.75" customHeight="1">
      <c r="F950" s="7"/>
      <c r="K950" s="7"/>
      <c r="X950" s="7"/>
      <c r="Z950" s="7"/>
    </row>
    <row r="951" spans="6:26" ht="15.75" customHeight="1">
      <c r="F951" s="7"/>
      <c r="K951" s="7"/>
      <c r="X951" s="7"/>
      <c r="Z951" s="7"/>
    </row>
    <row r="952" spans="6:26" ht="15.75" customHeight="1">
      <c r="F952" s="7"/>
      <c r="K952" s="7"/>
      <c r="X952" s="7"/>
      <c r="Z952" s="7"/>
    </row>
    <row r="953" spans="6:26" ht="15.75" customHeight="1">
      <c r="F953" s="7"/>
      <c r="K953" s="7"/>
      <c r="X953" s="7"/>
      <c r="Z953" s="7"/>
    </row>
    <row r="954" spans="6:26" ht="15.75" customHeight="1">
      <c r="F954" s="7"/>
      <c r="K954" s="7"/>
      <c r="X954" s="7"/>
      <c r="Z954" s="7"/>
    </row>
    <row r="955" spans="6:26" ht="15.75" customHeight="1">
      <c r="F955" s="7"/>
      <c r="K955" s="7"/>
      <c r="X955" s="7"/>
      <c r="Z955" s="7"/>
    </row>
    <row r="956" spans="6:26" ht="15.75" customHeight="1">
      <c r="F956" s="7"/>
      <c r="K956" s="7"/>
      <c r="X956" s="7"/>
      <c r="Z956" s="7"/>
    </row>
    <row r="957" spans="6:26" ht="15.75" customHeight="1">
      <c r="F957" s="7"/>
      <c r="K957" s="7"/>
      <c r="X957" s="7"/>
      <c r="Z957" s="7"/>
    </row>
    <row r="958" spans="6:26" ht="15.75" customHeight="1">
      <c r="F958" s="7"/>
      <c r="K958" s="7"/>
      <c r="X958" s="7"/>
      <c r="Z958" s="7"/>
    </row>
    <row r="959" spans="6:26" ht="15.75" customHeight="1">
      <c r="F959" s="7"/>
      <c r="K959" s="7"/>
      <c r="X959" s="7"/>
      <c r="Z959" s="7"/>
    </row>
    <row r="960" spans="6:26" ht="15.75" customHeight="1">
      <c r="F960" s="7"/>
      <c r="K960" s="7"/>
      <c r="X960" s="7"/>
      <c r="Z960" s="7"/>
    </row>
    <row r="961" spans="6:26" ht="15.75" customHeight="1">
      <c r="F961" s="7"/>
      <c r="K961" s="7"/>
      <c r="X961" s="7"/>
      <c r="Z961" s="7"/>
    </row>
    <row r="962" spans="6:26" ht="15.75" customHeight="1">
      <c r="F962" s="7"/>
      <c r="K962" s="7"/>
      <c r="X962" s="7"/>
      <c r="Z962" s="7"/>
    </row>
    <row r="963" spans="6:26" ht="15.75" customHeight="1">
      <c r="F963" s="7"/>
      <c r="K963" s="7"/>
      <c r="X963" s="7"/>
      <c r="Z963" s="7"/>
    </row>
    <row r="964" spans="6:26" ht="15.75" customHeight="1">
      <c r="F964" s="7"/>
      <c r="K964" s="7"/>
      <c r="X964" s="7"/>
      <c r="Z964" s="7"/>
    </row>
    <row r="965" spans="6:26" ht="15.75" customHeight="1">
      <c r="F965" s="7"/>
      <c r="K965" s="7"/>
      <c r="X965" s="7"/>
      <c r="Z965" s="7"/>
    </row>
    <row r="966" spans="6:26" ht="15.75" customHeight="1">
      <c r="F966" s="7"/>
      <c r="K966" s="7"/>
      <c r="X966" s="7"/>
      <c r="Z966" s="7"/>
    </row>
    <row r="967" spans="6:26" ht="15.75" customHeight="1">
      <c r="F967" s="7"/>
      <c r="K967" s="7"/>
      <c r="X967" s="7"/>
      <c r="Z967" s="7"/>
    </row>
    <row r="968" spans="6:26" ht="15.75" customHeight="1">
      <c r="F968" s="7"/>
      <c r="K968" s="7"/>
      <c r="X968" s="7"/>
      <c r="Z968" s="7"/>
    </row>
    <row r="969" spans="6:26" ht="15.75" customHeight="1">
      <c r="F969" s="7"/>
      <c r="K969" s="7"/>
      <c r="X969" s="7"/>
      <c r="Z969" s="7"/>
    </row>
    <row r="970" spans="6:26" ht="15.75" customHeight="1">
      <c r="F970" s="7"/>
      <c r="K970" s="7"/>
      <c r="X970" s="7"/>
      <c r="Z970" s="7"/>
    </row>
    <row r="971" spans="6:26" ht="15.75" customHeight="1">
      <c r="F971" s="7"/>
      <c r="K971" s="7"/>
      <c r="X971" s="7"/>
      <c r="Z971" s="7"/>
    </row>
    <row r="972" spans="6:26" ht="15.75" customHeight="1">
      <c r="F972" s="7"/>
      <c r="K972" s="7"/>
      <c r="X972" s="7"/>
      <c r="Z972" s="7"/>
    </row>
    <row r="973" spans="6:26" ht="15.75" customHeight="1">
      <c r="F973" s="7"/>
      <c r="K973" s="7"/>
      <c r="X973" s="7"/>
      <c r="Z973" s="7"/>
    </row>
    <row r="974" spans="6:26" ht="15.75" customHeight="1">
      <c r="F974" s="7"/>
      <c r="K974" s="7"/>
      <c r="X974" s="7"/>
      <c r="Z974" s="7"/>
    </row>
    <row r="975" spans="6:26" ht="15.75" customHeight="1">
      <c r="F975" s="7"/>
      <c r="K975" s="7"/>
      <c r="X975" s="7"/>
      <c r="Z975" s="7"/>
    </row>
    <row r="976" spans="6:26" ht="15.75" customHeight="1">
      <c r="F976" s="7"/>
      <c r="K976" s="7"/>
      <c r="X976" s="7"/>
      <c r="Z976" s="7"/>
    </row>
    <row r="977" spans="6:26" ht="15.75" customHeight="1">
      <c r="F977" s="7"/>
      <c r="K977" s="7"/>
      <c r="X977" s="7"/>
      <c r="Z977" s="7"/>
    </row>
    <row r="978" spans="6:26" ht="15.75" customHeight="1">
      <c r="F978" s="7"/>
      <c r="K978" s="7"/>
      <c r="X978" s="7"/>
      <c r="Z978" s="7"/>
    </row>
    <row r="979" spans="6:26" ht="15.75" customHeight="1">
      <c r="F979" s="7"/>
      <c r="K979" s="7"/>
      <c r="X979" s="7"/>
      <c r="Z979" s="7"/>
    </row>
    <row r="980" spans="6:26" ht="15.75" customHeight="1">
      <c r="F980" s="7"/>
      <c r="K980" s="7"/>
      <c r="X980" s="7"/>
      <c r="Z980" s="7"/>
    </row>
    <row r="981" spans="6:26" ht="15.75" customHeight="1">
      <c r="F981" s="7"/>
      <c r="K981" s="7"/>
      <c r="X981" s="7"/>
      <c r="Z981" s="7"/>
    </row>
    <row r="982" spans="6:26" ht="15.75" customHeight="1">
      <c r="F982" s="7"/>
      <c r="K982" s="7"/>
      <c r="X982" s="7"/>
      <c r="Z982" s="7"/>
    </row>
    <row r="983" spans="6:26" ht="15.75" customHeight="1">
      <c r="F983" s="7"/>
      <c r="K983" s="7"/>
      <c r="X983" s="7"/>
      <c r="Z983" s="7"/>
    </row>
    <row r="984" spans="6:26" ht="15.75" customHeight="1">
      <c r="F984" s="7"/>
      <c r="K984" s="7"/>
      <c r="X984" s="7"/>
      <c r="Z984" s="7"/>
    </row>
    <row r="985" spans="6:26" ht="15.75" customHeight="1">
      <c r="F985" s="7"/>
      <c r="K985" s="7"/>
      <c r="X985" s="7"/>
      <c r="Z985" s="7"/>
    </row>
    <row r="986" spans="6:26" ht="15.75" customHeight="1">
      <c r="F986" s="7"/>
      <c r="K986" s="7"/>
      <c r="X986" s="7"/>
      <c r="Z986" s="7"/>
    </row>
    <row r="987" spans="6:26" ht="15.75" customHeight="1">
      <c r="F987" s="7"/>
      <c r="K987" s="7"/>
      <c r="X987" s="7"/>
      <c r="Z987" s="7"/>
    </row>
    <row r="988" spans="6:26" ht="15.75" customHeight="1">
      <c r="F988" s="7"/>
      <c r="K988" s="7"/>
      <c r="X988" s="7"/>
      <c r="Z988" s="7"/>
    </row>
    <row r="989" spans="6:26" ht="15.75" customHeight="1">
      <c r="F989" s="7"/>
      <c r="K989" s="7"/>
      <c r="X989" s="7"/>
      <c r="Z989" s="7"/>
    </row>
    <row r="990" spans="6:26" ht="15.75" customHeight="1">
      <c r="F990" s="7"/>
      <c r="K990" s="7"/>
      <c r="X990" s="7"/>
      <c r="Z990" s="7"/>
    </row>
    <row r="991" spans="6:26" ht="15.75" customHeight="1">
      <c r="F991" s="7"/>
      <c r="K991" s="7"/>
      <c r="X991" s="7"/>
      <c r="Z991" s="7"/>
    </row>
    <row r="992" spans="6:26" ht="15.75" customHeight="1">
      <c r="F992" s="7"/>
      <c r="K992" s="7"/>
      <c r="X992" s="7"/>
      <c r="Z992" s="7"/>
    </row>
    <row r="993" spans="6:26" ht="15.75" customHeight="1">
      <c r="F993" s="7"/>
      <c r="K993" s="7"/>
      <c r="X993" s="7"/>
      <c r="Z993" s="7"/>
    </row>
    <row r="994" spans="6:26" ht="15.75" customHeight="1">
      <c r="F994" s="7"/>
      <c r="K994" s="7"/>
      <c r="X994" s="7"/>
      <c r="Z994" s="7"/>
    </row>
    <row r="995" spans="6:26" ht="15.75" customHeight="1">
      <c r="F995" s="7"/>
      <c r="K995" s="7"/>
      <c r="X995" s="7"/>
      <c r="Z995" s="7"/>
    </row>
    <row r="996" spans="6:26" ht="15.75" customHeight="1">
      <c r="F996" s="7"/>
      <c r="K996" s="7"/>
      <c r="X996" s="7"/>
      <c r="Z996" s="7"/>
    </row>
    <row r="997" spans="6:26" ht="15.75" customHeight="1">
      <c r="F997" s="7"/>
      <c r="K997" s="7"/>
      <c r="X997" s="7"/>
      <c r="Z997" s="7"/>
    </row>
    <row r="998" spans="6:26" ht="15.75" customHeight="1">
      <c r="F998" s="7"/>
      <c r="K998" s="7"/>
      <c r="X998" s="7"/>
      <c r="Z998" s="7"/>
    </row>
    <row r="999" spans="6:26" ht="15.75" customHeight="1">
      <c r="F999" s="7"/>
      <c r="K999" s="7"/>
      <c r="X999" s="7"/>
      <c r="Z999" s="7"/>
    </row>
    <row r="1000" spans="6:26" ht="15.75" customHeight="1">
      <c r="F1000" s="7"/>
      <c r="K1000" s="7"/>
      <c r="X1000" s="7"/>
      <c r="Z1000" s="7"/>
    </row>
  </sheetData>
  <mergeCells count="6">
    <mergeCell ref="AL2:AL5"/>
    <mergeCell ref="B1:AJ1"/>
    <mergeCell ref="B2:N2"/>
    <mergeCell ref="O2:AB2"/>
    <mergeCell ref="AC2:AH2"/>
    <mergeCell ref="AK2:AK5"/>
  </mergeCells>
  <pageMargins left="0.70866141732283472" right="0.70866141732283472" top="0.74803149606299213" bottom="0.74803149606299213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16" sqref="H16"/>
    </sheetView>
  </sheetViews>
  <sheetFormatPr defaultColWidth="14.42578125" defaultRowHeight="15" customHeight="1"/>
  <cols>
    <col min="1" max="1" width="32.140625" customWidth="1"/>
    <col min="2" max="21" width="4.28515625" customWidth="1"/>
    <col min="22" max="22" width="5.140625" customWidth="1"/>
    <col min="23" max="23" width="6.7109375" customWidth="1"/>
    <col min="24" max="24" width="5.5703125" customWidth="1"/>
  </cols>
  <sheetData>
    <row r="1" spans="1:26" ht="30" customHeight="1">
      <c r="A1" s="1" t="s">
        <v>7</v>
      </c>
      <c r="B1" s="571" t="s">
        <v>226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72"/>
    </row>
    <row r="2" spans="1:26" ht="30" customHeight="1">
      <c r="A2" s="1" t="s">
        <v>43</v>
      </c>
      <c r="B2" s="571" t="s">
        <v>44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72"/>
      <c r="W2" s="573" t="s">
        <v>47</v>
      </c>
      <c r="X2" s="573" t="s">
        <v>48</v>
      </c>
    </row>
    <row r="3" spans="1:26">
      <c r="A3" s="12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58</v>
      </c>
      <c r="I3" s="14" t="s">
        <v>59</v>
      </c>
      <c r="J3" s="14" t="s">
        <v>60</v>
      </c>
      <c r="K3" s="14" t="s">
        <v>2</v>
      </c>
      <c r="L3" s="14" t="s">
        <v>6</v>
      </c>
      <c r="M3" s="14" t="s">
        <v>10</v>
      </c>
      <c r="N3" s="14" t="s">
        <v>16</v>
      </c>
      <c r="O3" s="14" t="s">
        <v>3</v>
      </c>
      <c r="P3" s="14" t="s">
        <v>8</v>
      </c>
      <c r="Q3" s="14" t="s">
        <v>12</v>
      </c>
      <c r="R3" s="14" t="s">
        <v>4</v>
      </c>
      <c r="S3" s="14" t="s">
        <v>5</v>
      </c>
      <c r="T3" s="14" t="s">
        <v>9</v>
      </c>
      <c r="U3" s="14" t="s">
        <v>15</v>
      </c>
      <c r="V3" s="20" t="s">
        <v>62</v>
      </c>
      <c r="W3" s="550"/>
      <c r="X3" s="550"/>
    </row>
    <row r="4" spans="1:26">
      <c r="A4" s="21" t="s">
        <v>218</v>
      </c>
      <c r="B4" s="22">
        <v>0</v>
      </c>
      <c r="C4" s="22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4</v>
      </c>
      <c r="L4" s="22">
        <v>4</v>
      </c>
      <c r="M4" s="22">
        <v>0</v>
      </c>
      <c r="N4" s="22">
        <v>0</v>
      </c>
      <c r="O4" s="22">
        <v>4</v>
      </c>
      <c r="P4" s="22">
        <v>4</v>
      </c>
      <c r="Q4" s="22">
        <v>0</v>
      </c>
      <c r="R4" s="22">
        <v>4</v>
      </c>
      <c r="S4" s="22">
        <v>4</v>
      </c>
      <c r="T4" s="22">
        <v>4</v>
      </c>
      <c r="U4" s="22">
        <v>0</v>
      </c>
      <c r="V4" s="14"/>
      <c r="W4" s="550"/>
      <c r="X4" s="550"/>
    </row>
    <row r="5" spans="1:26">
      <c r="A5" s="26" t="s">
        <v>227</v>
      </c>
      <c r="B5" s="31">
        <v>2</v>
      </c>
      <c r="C5" s="31">
        <v>2</v>
      </c>
      <c r="D5" s="31">
        <v>2</v>
      </c>
      <c r="E5" s="31">
        <v>0</v>
      </c>
      <c r="F5" s="31">
        <v>2</v>
      </c>
      <c r="G5" s="31">
        <v>2</v>
      </c>
      <c r="H5" s="31">
        <v>2</v>
      </c>
      <c r="I5" s="31">
        <v>0</v>
      </c>
      <c r="J5" s="31">
        <v>0</v>
      </c>
      <c r="K5" s="31">
        <v>3</v>
      </c>
      <c r="L5" s="31">
        <v>0</v>
      </c>
      <c r="M5" s="31">
        <v>2</v>
      </c>
      <c r="N5" s="31">
        <v>2</v>
      </c>
      <c r="O5" s="31">
        <v>0</v>
      </c>
      <c r="P5" s="31">
        <v>0</v>
      </c>
      <c r="Q5" s="31">
        <v>2</v>
      </c>
      <c r="R5" s="31">
        <v>3</v>
      </c>
      <c r="S5" s="31">
        <v>3</v>
      </c>
      <c r="T5" s="31">
        <v>3</v>
      </c>
      <c r="U5" s="31">
        <v>2</v>
      </c>
      <c r="V5" s="14"/>
      <c r="W5" s="551"/>
      <c r="X5" s="551"/>
    </row>
    <row r="6" spans="1:26">
      <c r="A6" s="12" t="s">
        <v>89</v>
      </c>
      <c r="B6" s="14">
        <f t="shared" ref="B6:U6" si="0">SUM(B4:B5)</f>
        <v>2</v>
      </c>
      <c r="C6" s="14">
        <f t="shared" si="0"/>
        <v>2</v>
      </c>
      <c r="D6" s="14">
        <f t="shared" si="0"/>
        <v>2</v>
      </c>
      <c r="E6" s="14">
        <f t="shared" si="0"/>
        <v>0</v>
      </c>
      <c r="F6" s="14">
        <f t="shared" si="0"/>
        <v>2</v>
      </c>
      <c r="G6" s="14">
        <f t="shared" si="0"/>
        <v>2</v>
      </c>
      <c r="H6" s="14">
        <f t="shared" si="0"/>
        <v>2</v>
      </c>
      <c r="I6" s="14">
        <f t="shared" si="0"/>
        <v>0</v>
      </c>
      <c r="J6" s="14">
        <f t="shared" si="0"/>
        <v>0</v>
      </c>
      <c r="K6" s="14">
        <f t="shared" si="0"/>
        <v>7</v>
      </c>
      <c r="L6" s="14">
        <f t="shared" si="0"/>
        <v>4</v>
      </c>
      <c r="M6" s="14">
        <f t="shared" si="0"/>
        <v>2</v>
      </c>
      <c r="N6" s="14">
        <f t="shared" si="0"/>
        <v>2</v>
      </c>
      <c r="O6" s="14">
        <f t="shared" si="0"/>
        <v>4</v>
      </c>
      <c r="P6" s="14">
        <f t="shared" si="0"/>
        <v>4</v>
      </c>
      <c r="Q6" s="14">
        <f t="shared" si="0"/>
        <v>2</v>
      </c>
      <c r="R6" s="14">
        <f t="shared" si="0"/>
        <v>7</v>
      </c>
      <c r="S6" s="14">
        <f t="shared" si="0"/>
        <v>7</v>
      </c>
      <c r="T6" s="14">
        <f t="shared" si="0"/>
        <v>7</v>
      </c>
      <c r="U6" s="14">
        <f t="shared" si="0"/>
        <v>2</v>
      </c>
      <c r="V6" s="14">
        <f t="shared" ref="V6:V7" si="1">SUM(B6:U6)</f>
        <v>60</v>
      </c>
      <c r="W6" s="11">
        <f>QUOTIENT(V6,18)</f>
        <v>3</v>
      </c>
      <c r="X6" s="11">
        <f>((V6/18)-QUOTIENT(V6,18))*18</f>
        <v>6.0000000000000027</v>
      </c>
    </row>
    <row r="7" spans="1:26">
      <c r="A7" s="12" t="s">
        <v>103</v>
      </c>
      <c r="B7" s="14">
        <f t="shared" ref="B7:C7" si="2">B6-SUM(B9:B16)</f>
        <v>0</v>
      </c>
      <c r="C7" s="14">
        <f t="shared" si="2"/>
        <v>0</v>
      </c>
      <c r="D7" s="14">
        <f>D6-SUM(D9:D18)</f>
        <v>0</v>
      </c>
      <c r="E7" s="14">
        <f t="shared" ref="E7:H7" si="3">E6-SUM(E9:E16)</f>
        <v>0</v>
      </c>
      <c r="F7" s="14">
        <f t="shared" si="3"/>
        <v>0</v>
      </c>
      <c r="G7" s="14">
        <f t="shared" si="3"/>
        <v>0</v>
      </c>
      <c r="H7" s="14">
        <f t="shared" si="3"/>
        <v>0</v>
      </c>
      <c r="I7" s="14">
        <f t="shared" ref="I7:P7" si="4">I6-SUM(I9:I16)</f>
        <v>0</v>
      </c>
      <c r="J7" s="14">
        <f t="shared" si="4"/>
        <v>0</v>
      </c>
      <c r="K7" s="14">
        <f t="shared" si="4"/>
        <v>0</v>
      </c>
      <c r="L7" s="14">
        <f t="shared" si="4"/>
        <v>0</v>
      </c>
      <c r="M7" s="14">
        <f t="shared" si="4"/>
        <v>0</v>
      </c>
      <c r="N7" s="14">
        <f t="shared" si="4"/>
        <v>0</v>
      </c>
      <c r="O7" s="14">
        <f t="shared" si="4"/>
        <v>0</v>
      </c>
      <c r="P7" s="14">
        <f t="shared" si="4"/>
        <v>0</v>
      </c>
      <c r="Q7" s="14">
        <f t="shared" ref="Q7:U7" si="5">Q6-SUM(Q9:Q16)</f>
        <v>0</v>
      </c>
      <c r="R7" s="14">
        <f t="shared" si="5"/>
        <v>0</v>
      </c>
      <c r="S7" s="14">
        <f t="shared" si="5"/>
        <v>0</v>
      </c>
      <c r="T7" s="14">
        <f t="shared" si="5"/>
        <v>0</v>
      </c>
      <c r="U7" s="14">
        <f t="shared" si="5"/>
        <v>0</v>
      </c>
      <c r="V7" s="14">
        <f t="shared" si="1"/>
        <v>0</v>
      </c>
    </row>
    <row r="8" spans="1:26" ht="30" customHeight="1">
      <c r="A8" s="111" t="s">
        <v>113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8"/>
    </row>
    <row r="9" spans="1:26" ht="24.75" customHeight="1">
      <c r="A9" s="586" t="s">
        <v>233</v>
      </c>
      <c r="B9" s="42"/>
      <c r="C9" s="42"/>
      <c r="D9" s="42"/>
      <c r="E9" s="42"/>
      <c r="F9" s="42"/>
      <c r="G9" s="42"/>
      <c r="H9" s="42"/>
      <c r="I9" s="42"/>
      <c r="J9" s="42"/>
      <c r="K9" s="42"/>
      <c r="M9" s="42"/>
      <c r="N9" s="42"/>
      <c r="O9" s="170">
        <v>4</v>
      </c>
      <c r="P9" s="39"/>
      <c r="Q9" s="39"/>
      <c r="R9" s="39">
        <v>3</v>
      </c>
      <c r="S9" s="39"/>
      <c r="T9" s="170">
        <v>3</v>
      </c>
      <c r="U9" s="42"/>
      <c r="V9" s="42"/>
    </row>
    <row r="10" spans="1:26" ht="24.75" customHeight="1">
      <c r="A10" s="551"/>
      <c r="B10" s="52">
        <v>2</v>
      </c>
      <c r="C10" s="52">
        <v>2</v>
      </c>
      <c r="D10" s="52"/>
      <c r="E10" s="52"/>
      <c r="F10" s="53"/>
      <c r="G10" s="53"/>
      <c r="H10" s="53"/>
      <c r="I10" s="52"/>
      <c r="J10" s="52"/>
      <c r="K10" s="173">
        <v>3</v>
      </c>
      <c r="L10" s="52"/>
      <c r="M10" s="52"/>
      <c r="N10" s="42"/>
      <c r="O10" s="174"/>
      <c r="P10" s="52"/>
      <c r="Q10" s="175">
        <v>2</v>
      </c>
      <c r="R10" s="53"/>
      <c r="S10" s="175">
        <v>3</v>
      </c>
      <c r="T10" s="52"/>
      <c r="U10" s="52"/>
      <c r="V10" s="52">
        <f>SUM(B9:U9)+SUM(B10:U10)</f>
        <v>22</v>
      </c>
    </row>
    <row r="11" spans="1:26" ht="24.75" customHeight="1">
      <c r="A11" s="589" t="s">
        <v>236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>
        <v>4</v>
      </c>
      <c r="M11" s="179"/>
      <c r="N11" s="179"/>
      <c r="O11" s="179"/>
      <c r="P11" s="170">
        <v>4</v>
      </c>
      <c r="Q11" s="179"/>
      <c r="R11" s="179"/>
      <c r="S11" s="179"/>
      <c r="T11" s="179"/>
      <c r="U11" s="179"/>
      <c r="V11" s="42"/>
    </row>
    <row r="12" spans="1:26" ht="24.75" customHeight="1">
      <c r="A12" s="551"/>
      <c r="B12" s="174"/>
      <c r="C12" s="174"/>
      <c r="D12" s="174"/>
      <c r="E12" s="174"/>
      <c r="F12" s="175">
        <v>2</v>
      </c>
      <c r="G12" s="175">
        <v>2</v>
      </c>
      <c r="H12" s="175">
        <v>2</v>
      </c>
      <c r="I12" s="174"/>
      <c r="J12" s="174"/>
      <c r="K12" s="174"/>
      <c r="L12" s="174"/>
      <c r="M12" s="174">
        <v>2</v>
      </c>
      <c r="N12" s="174">
        <v>2</v>
      </c>
      <c r="O12" s="174"/>
      <c r="P12" s="174"/>
      <c r="Q12" s="174"/>
      <c r="R12" s="174"/>
      <c r="S12" s="174"/>
      <c r="T12" s="174"/>
      <c r="U12" s="175"/>
      <c r="V12" s="52">
        <f>SUM(B11:U11)+SUM(B12:U12)</f>
        <v>18</v>
      </c>
    </row>
    <row r="13" spans="1:26" ht="24.75" customHeight="1">
      <c r="A13" s="585" t="s">
        <v>238</v>
      </c>
      <c r="B13" s="42"/>
      <c r="C13" s="42"/>
      <c r="D13" s="42"/>
      <c r="E13" s="42"/>
      <c r="F13" s="42"/>
      <c r="G13" s="42"/>
      <c r="H13" s="39"/>
      <c r="I13" s="42"/>
      <c r="J13" s="42"/>
      <c r="K13" s="42">
        <v>4</v>
      </c>
      <c r="L13" s="42"/>
      <c r="M13" s="42"/>
      <c r="N13" s="42"/>
      <c r="O13" s="42"/>
      <c r="P13" s="39"/>
      <c r="Q13" s="42"/>
      <c r="R13" s="39">
        <v>4</v>
      </c>
      <c r="S13" s="170">
        <v>4</v>
      </c>
      <c r="T13" s="39">
        <v>4</v>
      </c>
      <c r="U13" s="42">
        <v>2</v>
      </c>
      <c r="V13" s="42"/>
      <c r="W13" s="7"/>
      <c r="X13" s="7"/>
      <c r="Y13" s="7"/>
      <c r="Z13" s="7"/>
    </row>
    <row r="14" spans="1:26" ht="24.75" customHeight="1">
      <c r="A14" s="551"/>
      <c r="B14" s="52"/>
      <c r="C14" s="52"/>
      <c r="D14" s="52"/>
      <c r="E14" s="52"/>
      <c r="F14" s="52"/>
      <c r="G14" s="52"/>
      <c r="H14" s="52"/>
      <c r="I14" s="52"/>
      <c r="J14" s="52"/>
      <c r="K14" s="53"/>
      <c r="L14" s="53"/>
      <c r="M14" s="52"/>
      <c r="N14" s="52"/>
      <c r="O14" s="53"/>
      <c r="P14" s="53"/>
      <c r="Q14" s="52"/>
      <c r="R14" s="175"/>
      <c r="S14" s="53"/>
      <c r="T14" s="175"/>
      <c r="U14" s="52"/>
      <c r="V14" s="52">
        <f>SUM(B13:U13)+SUM(B14:U14)</f>
        <v>18</v>
      </c>
      <c r="W14" s="7"/>
      <c r="X14" s="7"/>
      <c r="Y14" s="7"/>
      <c r="Z14" s="7"/>
    </row>
    <row r="15" spans="1:26" ht="24.75" customHeight="1">
      <c r="A15" s="590" t="s">
        <v>159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42"/>
    </row>
    <row r="16" spans="1:26" ht="32.25" customHeight="1">
      <c r="A16" s="551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52">
        <f>SUM(B15:U15)+SUM(B16:U16)</f>
        <v>0</v>
      </c>
    </row>
    <row r="17" spans="1:26" ht="24.75" customHeight="1">
      <c r="A17" s="590" t="s">
        <v>386</v>
      </c>
      <c r="B17" s="179"/>
      <c r="C17" s="179"/>
      <c r="D17" s="179">
        <v>2</v>
      </c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42"/>
      <c r="W17" s="7"/>
      <c r="X17" s="7"/>
      <c r="Y17" s="7"/>
      <c r="Z17" s="7"/>
    </row>
    <row r="18" spans="1:26" ht="32.25" customHeight="1">
      <c r="A18" s="551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52">
        <f>SUM(B17:U17)+SUM(B18:U18)</f>
        <v>2</v>
      </c>
      <c r="W18" s="7"/>
      <c r="X18" s="7"/>
      <c r="Y18" s="7"/>
      <c r="Z18" s="7"/>
    </row>
    <row r="19" spans="1:26">
      <c r="A19" s="591"/>
      <c r="B19" s="570"/>
      <c r="C19" s="570"/>
      <c r="D19" s="570"/>
      <c r="E19" s="570"/>
      <c r="F19" s="570"/>
      <c r="G19" s="570"/>
      <c r="H19" s="570"/>
      <c r="I19" s="570"/>
      <c r="J19" s="570"/>
      <c r="K19" s="570"/>
      <c r="L19" s="570"/>
      <c r="M19" s="570"/>
      <c r="N19" s="570"/>
      <c r="O19" s="570"/>
      <c r="P19" s="570"/>
      <c r="Q19" s="570"/>
      <c r="R19" s="570"/>
      <c r="S19" s="570"/>
      <c r="T19" s="570"/>
      <c r="U19" s="570"/>
      <c r="V19" s="570"/>
    </row>
    <row r="20" spans="1:2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6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>
      <c r="F221" s="7"/>
      <c r="M221" s="7"/>
      <c r="R221" s="7"/>
    </row>
    <row r="222" spans="1:22" ht="15.75" customHeight="1">
      <c r="F222" s="7"/>
      <c r="M222" s="7"/>
      <c r="R222" s="7"/>
    </row>
    <row r="223" spans="1:22" ht="15.75" customHeight="1">
      <c r="F223" s="7"/>
      <c r="M223" s="7"/>
      <c r="R223" s="7"/>
    </row>
    <row r="224" spans="1:22" ht="15.75" customHeight="1">
      <c r="F224" s="7"/>
      <c r="M224" s="7"/>
      <c r="R224" s="7"/>
    </row>
    <row r="225" spans="6:18" ht="15.75" customHeight="1">
      <c r="F225" s="7"/>
      <c r="M225" s="7"/>
      <c r="R225" s="7"/>
    </row>
    <row r="226" spans="6:18" ht="15.75" customHeight="1">
      <c r="F226" s="7"/>
      <c r="M226" s="7"/>
      <c r="R226" s="7"/>
    </row>
    <row r="227" spans="6:18" ht="15.75" customHeight="1">
      <c r="F227" s="7"/>
      <c r="M227" s="7"/>
      <c r="R227" s="7"/>
    </row>
    <row r="228" spans="6:18" ht="15.75" customHeight="1">
      <c r="F228" s="7"/>
      <c r="M228" s="7"/>
      <c r="R228" s="7"/>
    </row>
    <row r="229" spans="6:18" ht="15.75" customHeight="1">
      <c r="F229" s="7"/>
      <c r="M229" s="7"/>
      <c r="R229" s="7"/>
    </row>
    <row r="230" spans="6:18" ht="15.75" customHeight="1">
      <c r="F230" s="7"/>
      <c r="M230" s="7"/>
      <c r="R230" s="7"/>
    </row>
    <row r="231" spans="6:18" ht="15.75" customHeight="1">
      <c r="F231" s="7"/>
      <c r="M231" s="7"/>
      <c r="R231" s="7"/>
    </row>
    <row r="232" spans="6:18" ht="15.75" customHeight="1">
      <c r="F232" s="7"/>
      <c r="M232" s="7"/>
      <c r="R232" s="7"/>
    </row>
    <row r="233" spans="6:18" ht="15.75" customHeight="1">
      <c r="F233" s="7"/>
      <c r="M233" s="7"/>
      <c r="R233" s="7"/>
    </row>
    <row r="234" spans="6:18" ht="15.75" customHeight="1">
      <c r="F234" s="7"/>
      <c r="M234" s="7"/>
      <c r="R234" s="7"/>
    </row>
    <row r="235" spans="6:18" ht="15.75" customHeight="1">
      <c r="F235" s="7"/>
      <c r="M235" s="7"/>
      <c r="R235" s="7"/>
    </row>
    <row r="236" spans="6:18" ht="15.75" customHeight="1">
      <c r="F236" s="7"/>
      <c r="M236" s="7"/>
      <c r="R236" s="7"/>
    </row>
    <row r="237" spans="6:18" ht="15.75" customHeight="1">
      <c r="F237" s="7"/>
      <c r="M237" s="7"/>
      <c r="R237" s="7"/>
    </row>
    <row r="238" spans="6:18" ht="15.75" customHeight="1">
      <c r="F238" s="7"/>
      <c r="M238" s="7"/>
      <c r="R238" s="7"/>
    </row>
    <row r="239" spans="6:18" ht="15.75" customHeight="1">
      <c r="F239" s="7"/>
      <c r="M239" s="7"/>
      <c r="R239" s="7"/>
    </row>
    <row r="240" spans="6:18" ht="15.75" customHeight="1">
      <c r="F240" s="7"/>
      <c r="M240" s="7"/>
      <c r="R240" s="7"/>
    </row>
    <row r="241" spans="6:18" ht="15.75" customHeight="1">
      <c r="F241" s="7"/>
      <c r="M241" s="7"/>
      <c r="R241" s="7"/>
    </row>
    <row r="242" spans="6:18" ht="15.75" customHeight="1">
      <c r="F242" s="7"/>
      <c r="M242" s="7"/>
      <c r="R242" s="7"/>
    </row>
    <row r="243" spans="6:18" ht="15.75" customHeight="1">
      <c r="F243" s="7"/>
      <c r="M243" s="7"/>
      <c r="R243" s="7"/>
    </row>
    <row r="244" spans="6:18" ht="15.75" customHeight="1">
      <c r="F244" s="7"/>
      <c r="M244" s="7"/>
      <c r="R244" s="7"/>
    </row>
    <row r="245" spans="6:18" ht="15.75" customHeight="1">
      <c r="F245" s="7"/>
      <c r="M245" s="7"/>
      <c r="R245" s="7"/>
    </row>
    <row r="246" spans="6:18" ht="15.75" customHeight="1">
      <c r="F246" s="7"/>
      <c r="M246" s="7"/>
      <c r="R246" s="7"/>
    </row>
    <row r="247" spans="6:18" ht="15.75" customHeight="1">
      <c r="F247" s="7"/>
      <c r="M247" s="7"/>
      <c r="R247" s="7"/>
    </row>
    <row r="248" spans="6:18" ht="15.75" customHeight="1">
      <c r="F248" s="7"/>
      <c r="M248" s="7"/>
      <c r="R248" s="7"/>
    </row>
    <row r="249" spans="6:18" ht="15.75" customHeight="1">
      <c r="F249" s="7"/>
      <c r="M249" s="7"/>
      <c r="R249" s="7"/>
    </row>
    <row r="250" spans="6:18" ht="15.75" customHeight="1">
      <c r="F250" s="7"/>
      <c r="M250" s="7"/>
      <c r="R250" s="7"/>
    </row>
    <row r="251" spans="6:18" ht="15.75" customHeight="1">
      <c r="F251" s="7"/>
      <c r="M251" s="7"/>
      <c r="R251" s="7"/>
    </row>
    <row r="252" spans="6:18" ht="15.75" customHeight="1">
      <c r="F252" s="7"/>
      <c r="M252" s="7"/>
      <c r="R252" s="7"/>
    </row>
    <row r="253" spans="6:18" ht="15.75" customHeight="1">
      <c r="F253" s="7"/>
      <c r="M253" s="7"/>
      <c r="R253" s="7"/>
    </row>
    <row r="254" spans="6:18" ht="15.75" customHeight="1">
      <c r="F254" s="7"/>
      <c r="M254" s="7"/>
      <c r="R254" s="7"/>
    </row>
    <row r="255" spans="6:18" ht="15.75" customHeight="1">
      <c r="F255" s="7"/>
      <c r="M255" s="7"/>
      <c r="R255" s="7"/>
    </row>
    <row r="256" spans="6:18" ht="15.75" customHeight="1">
      <c r="F256" s="7"/>
      <c r="M256" s="7"/>
      <c r="R256" s="7"/>
    </row>
    <row r="257" spans="6:18" ht="15.75" customHeight="1">
      <c r="F257" s="7"/>
      <c r="M257" s="7"/>
      <c r="R257" s="7"/>
    </row>
    <row r="258" spans="6:18" ht="15.75" customHeight="1">
      <c r="F258" s="7"/>
      <c r="M258" s="7"/>
      <c r="R258" s="7"/>
    </row>
    <row r="259" spans="6:18" ht="15.75" customHeight="1">
      <c r="F259" s="7"/>
      <c r="M259" s="7"/>
      <c r="R259" s="7"/>
    </row>
    <row r="260" spans="6:18" ht="15.75" customHeight="1">
      <c r="F260" s="7"/>
      <c r="M260" s="7"/>
      <c r="R260" s="7"/>
    </row>
    <row r="261" spans="6:18" ht="15.75" customHeight="1">
      <c r="F261" s="7"/>
      <c r="M261" s="7"/>
      <c r="R261" s="7"/>
    </row>
    <row r="262" spans="6:18" ht="15.75" customHeight="1">
      <c r="F262" s="7"/>
      <c r="M262" s="7"/>
      <c r="R262" s="7"/>
    </row>
    <row r="263" spans="6:18" ht="15.75" customHeight="1">
      <c r="F263" s="7"/>
      <c r="M263" s="7"/>
      <c r="R263" s="7"/>
    </row>
    <row r="264" spans="6:18" ht="15.75" customHeight="1">
      <c r="F264" s="7"/>
      <c r="M264" s="7"/>
      <c r="R264" s="7"/>
    </row>
    <row r="265" spans="6:18" ht="15.75" customHeight="1">
      <c r="F265" s="7"/>
      <c r="M265" s="7"/>
      <c r="R265" s="7"/>
    </row>
    <row r="266" spans="6:18" ht="15.75" customHeight="1">
      <c r="F266" s="7"/>
      <c r="M266" s="7"/>
      <c r="R266" s="7"/>
    </row>
    <row r="267" spans="6:18" ht="15.75" customHeight="1">
      <c r="F267" s="7"/>
      <c r="M267" s="7"/>
      <c r="R267" s="7"/>
    </row>
    <row r="268" spans="6:18" ht="15.75" customHeight="1">
      <c r="F268" s="7"/>
      <c r="M268" s="7"/>
      <c r="R268" s="7"/>
    </row>
    <row r="269" spans="6:18" ht="15.75" customHeight="1">
      <c r="F269" s="7"/>
      <c r="M269" s="7"/>
      <c r="R269" s="7"/>
    </row>
    <row r="270" spans="6:18" ht="15.75" customHeight="1">
      <c r="F270" s="7"/>
      <c r="M270" s="7"/>
      <c r="R270" s="7"/>
    </row>
    <row r="271" spans="6:18" ht="15.75" customHeight="1">
      <c r="F271" s="7"/>
      <c r="M271" s="7"/>
      <c r="R271" s="7"/>
    </row>
    <row r="272" spans="6:18" ht="15.75" customHeight="1">
      <c r="F272" s="7"/>
      <c r="M272" s="7"/>
      <c r="R272" s="7"/>
    </row>
    <row r="273" spans="6:18" ht="15.75" customHeight="1">
      <c r="F273" s="7"/>
      <c r="M273" s="7"/>
      <c r="R273" s="7"/>
    </row>
    <row r="274" spans="6:18" ht="15.75" customHeight="1">
      <c r="F274" s="7"/>
      <c r="M274" s="7"/>
      <c r="R274" s="7"/>
    </row>
    <row r="275" spans="6:18" ht="15.75" customHeight="1">
      <c r="F275" s="7"/>
      <c r="M275" s="7"/>
      <c r="R275" s="7"/>
    </row>
    <row r="276" spans="6:18" ht="15.75" customHeight="1">
      <c r="F276" s="7"/>
      <c r="M276" s="7"/>
      <c r="R276" s="7"/>
    </row>
    <row r="277" spans="6:18" ht="15.75" customHeight="1">
      <c r="F277" s="7"/>
      <c r="M277" s="7"/>
      <c r="R277" s="7"/>
    </row>
    <row r="278" spans="6:18" ht="15.75" customHeight="1">
      <c r="F278" s="7"/>
      <c r="M278" s="7"/>
      <c r="R278" s="7"/>
    </row>
    <row r="279" spans="6:18" ht="15.75" customHeight="1">
      <c r="F279" s="7"/>
      <c r="M279" s="7"/>
      <c r="R279" s="7"/>
    </row>
    <row r="280" spans="6:18" ht="15.75" customHeight="1">
      <c r="F280" s="7"/>
      <c r="M280" s="7"/>
      <c r="R280" s="7"/>
    </row>
    <row r="281" spans="6:18" ht="15.75" customHeight="1">
      <c r="F281" s="7"/>
      <c r="M281" s="7"/>
      <c r="R281" s="7"/>
    </row>
    <row r="282" spans="6:18" ht="15.75" customHeight="1">
      <c r="F282" s="7"/>
      <c r="M282" s="7"/>
      <c r="R282" s="7"/>
    </row>
    <row r="283" spans="6:18" ht="15.75" customHeight="1">
      <c r="F283" s="7"/>
      <c r="M283" s="7"/>
      <c r="R283" s="7"/>
    </row>
    <row r="284" spans="6:18" ht="15.75" customHeight="1">
      <c r="F284" s="7"/>
      <c r="M284" s="7"/>
      <c r="R284" s="7"/>
    </row>
    <row r="285" spans="6:18" ht="15.75" customHeight="1">
      <c r="F285" s="7"/>
      <c r="M285" s="7"/>
      <c r="R285" s="7"/>
    </row>
    <row r="286" spans="6:18" ht="15.75" customHeight="1">
      <c r="F286" s="7"/>
      <c r="M286" s="7"/>
      <c r="R286" s="7"/>
    </row>
    <row r="287" spans="6:18" ht="15.75" customHeight="1">
      <c r="F287" s="7"/>
      <c r="M287" s="7"/>
      <c r="R287" s="7"/>
    </row>
    <row r="288" spans="6:18" ht="15.75" customHeight="1">
      <c r="F288" s="7"/>
      <c r="M288" s="7"/>
      <c r="R288" s="7"/>
    </row>
    <row r="289" spans="6:18" ht="15.75" customHeight="1">
      <c r="F289" s="7"/>
      <c r="M289" s="7"/>
      <c r="R289" s="7"/>
    </row>
    <row r="290" spans="6:18" ht="15.75" customHeight="1">
      <c r="F290" s="7"/>
      <c r="M290" s="7"/>
      <c r="R290" s="7"/>
    </row>
    <row r="291" spans="6:18" ht="15.75" customHeight="1">
      <c r="F291" s="7"/>
      <c r="M291" s="7"/>
      <c r="R291" s="7"/>
    </row>
    <row r="292" spans="6:18" ht="15.75" customHeight="1">
      <c r="F292" s="7"/>
      <c r="M292" s="7"/>
      <c r="R292" s="7"/>
    </row>
    <row r="293" spans="6:18" ht="15.75" customHeight="1">
      <c r="F293" s="7"/>
      <c r="M293" s="7"/>
      <c r="R293" s="7"/>
    </row>
    <row r="294" spans="6:18" ht="15.75" customHeight="1">
      <c r="F294" s="7"/>
      <c r="M294" s="7"/>
      <c r="R294" s="7"/>
    </row>
    <row r="295" spans="6:18" ht="15.75" customHeight="1">
      <c r="F295" s="7"/>
      <c r="M295" s="7"/>
      <c r="R295" s="7"/>
    </row>
    <row r="296" spans="6:18" ht="15.75" customHeight="1">
      <c r="F296" s="7"/>
      <c r="M296" s="7"/>
      <c r="R296" s="7"/>
    </row>
    <row r="297" spans="6:18" ht="15.75" customHeight="1">
      <c r="F297" s="7"/>
      <c r="M297" s="7"/>
      <c r="R297" s="7"/>
    </row>
    <row r="298" spans="6:18" ht="15.75" customHeight="1">
      <c r="F298" s="7"/>
      <c r="M298" s="7"/>
      <c r="R298" s="7"/>
    </row>
    <row r="299" spans="6:18" ht="15.75" customHeight="1">
      <c r="F299" s="7"/>
      <c r="M299" s="7"/>
      <c r="R299" s="7"/>
    </row>
    <row r="300" spans="6:18" ht="15.75" customHeight="1">
      <c r="F300" s="7"/>
      <c r="M300" s="7"/>
      <c r="R300" s="7"/>
    </row>
    <row r="301" spans="6:18" ht="15.75" customHeight="1">
      <c r="F301" s="7"/>
      <c r="M301" s="7"/>
      <c r="R301" s="7"/>
    </row>
    <row r="302" spans="6:18" ht="15.75" customHeight="1">
      <c r="F302" s="7"/>
      <c r="M302" s="7"/>
      <c r="R302" s="7"/>
    </row>
    <row r="303" spans="6:18" ht="15.75" customHeight="1">
      <c r="F303" s="7"/>
      <c r="M303" s="7"/>
      <c r="R303" s="7"/>
    </row>
    <row r="304" spans="6:18" ht="15.75" customHeight="1">
      <c r="F304" s="7"/>
      <c r="M304" s="7"/>
      <c r="R304" s="7"/>
    </row>
    <row r="305" spans="6:18" ht="15.75" customHeight="1">
      <c r="F305" s="7"/>
      <c r="M305" s="7"/>
      <c r="R305" s="7"/>
    </row>
    <row r="306" spans="6:18" ht="15.75" customHeight="1">
      <c r="F306" s="7"/>
      <c r="M306" s="7"/>
      <c r="R306" s="7"/>
    </row>
    <row r="307" spans="6:18" ht="15.75" customHeight="1">
      <c r="F307" s="7"/>
      <c r="M307" s="7"/>
      <c r="R307" s="7"/>
    </row>
    <row r="308" spans="6:18" ht="15.75" customHeight="1">
      <c r="F308" s="7"/>
      <c r="M308" s="7"/>
      <c r="R308" s="7"/>
    </row>
    <row r="309" spans="6:18" ht="15.75" customHeight="1">
      <c r="F309" s="7"/>
      <c r="M309" s="7"/>
      <c r="R309" s="7"/>
    </row>
    <row r="310" spans="6:18" ht="15.75" customHeight="1">
      <c r="F310" s="7"/>
      <c r="M310" s="7"/>
      <c r="R310" s="7"/>
    </row>
    <row r="311" spans="6:18" ht="15.75" customHeight="1">
      <c r="F311" s="7"/>
      <c r="M311" s="7"/>
      <c r="R311" s="7"/>
    </row>
    <row r="312" spans="6:18" ht="15.75" customHeight="1">
      <c r="F312" s="7"/>
      <c r="M312" s="7"/>
      <c r="R312" s="7"/>
    </row>
    <row r="313" spans="6:18" ht="15.75" customHeight="1">
      <c r="F313" s="7"/>
      <c r="M313" s="7"/>
      <c r="R313" s="7"/>
    </row>
    <row r="314" spans="6:18" ht="15.75" customHeight="1">
      <c r="F314" s="7"/>
      <c r="M314" s="7"/>
      <c r="R314" s="7"/>
    </row>
    <row r="315" spans="6:18" ht="15.75" customHeight="1">
      <c r="F315" s="7"/>
      <c r="M315" s="7"/>
      <c r="R315" s="7"/>
    </row>
    <row r="316" spans="6:18" ht="15.75" customHeight="1">
      <c r="F316" s="7"/>
      <c r="M316" s="7"/>
      <c r="R316" s="7"/>
    </row>
    <row r="317" spans="6:18" ht="15.75" customHeight="1">
      <c r="F317" s="7"/>
      <c r="M317" s="7"/>
      <c r="R317" s="7"/>
    </row>
    <row r="318" spans="6:18" ht="15.75" customHeight="1">
      <c r="F318" s="7"/>
      <c r="M318" s="7"/>
      <c r="R318" s="7"/>
    </row>
    <row r="319" spans="6:18" ht="15.75" customHeight="1">
      <c r="F319" s="7"/>
      <c r="M319" s="7"/>
      <c r="R319" s="7"/>
    </row>
    <row r="320" spans="6:18" ht="15.75" customHeight="1">
      <c r="F320" s="7"/>
      <c r="M320" s="7"/>
      <c r="R320" s="7"/>
    </row>
    <row r="321" spans="6:18" ht="15.75" customHeight="1">
      <c r="F321" s="7"/>
      <c r="M321" s="7"/>
      <c r="R321" s="7"/>
    </row>
    <row r="322" spans="6:18" ht="15.75" customHeight="1">
      <c r="F322" s="7"/>
      <c r="M322" s="7"/>
      <c r="R322" s="7"/>
    </row>
    <row r="323" spans="6:18" ht="15.75" customHeight="1">
      <c r="F323" s="7"/>
      <c r="M323" s="7"/>
      <c r="R323" s="7"/>
    </row>
    <row r="324" spans="6:18" ht="15.75" customHeight="1">
      <c r="F324" s="7"/>
      <c r="M324" s="7"/>
      <c r="R324" s="7"/>
    </row>
    <row r="325" spans="6:18" ht="15.75" customHeight="1">
      <c r="F325" s="7"/>
      <c r="M325" s="7"/>
      <c r="R325" s="7"/>
    </row>
    <row r="326" spans="6:18" ht="15.75" customHeight="1">
      <c r="F326" s="7"/>
      <c r="M326" s="7"/>
      <c r="R326" s="7"/>
    </row>
    <row r="327" spans="6:18" ht="15.75" customHeight="1">
      <c r="F327" s="7"/>
      <c r="M327" s="7"/>
      <c r="R327" s="7"/>
    </row>
    <row r="328" spans="6:18" ht="15.75" customHeight="1">
      <c r="F328" s="7"/>
      <c r="M328" s="7"/>
      <c r="R328" s="7"/>
    </row>
    <row r="329" spans="6:18" ht="15.75" customHeight="1">
      <c r="F329" s="7"/>
      <c r="M329" s="7"/>
      <c r="R329" s="7"/>
    </row>
    <row r="330" spans="6:18" ht="15.75" customHeight="1">
      <c r="F330" s="7"/>
      <c r="M330" s="7"/>
      <c r="R330" s="7"/>
    </row>
    <row r="331" spans="6:18" ht="15.75" customHeight="1">
      <c r="F331" s="7"/>
      <c r="M331" s="7"/>
      <c r="R331" s="7"/>
    </row>
    <row r="332" spans="6:18" ht="15.75" customHeight="1">
      <c r="F332" s="7"/>
      <c r="M332" s="7"/>
      <c r="R332" s="7"/>
    </row>
    <row r="333" spans="6:18" ht="15.75" customHeight="1">
      <c r="F333" s="7"/>
      <c r="M333" s="7"/>
      <c r="R333" s="7"/>
    </row>
    <row r="334" spans="6:18" ht="15.75" customHeight="1">
      <c r="F334" s="7"/>
      <c r="M334" s="7"/>
      <c r="R334" s="7"/>
    </row>
    <row r="335" spans="6:18" ht="15.75" customHeight="1">
      <c r="F335" s="7"/>
      <c r="M335" s="7"/>
      <c r="R335" s="7"/>
    </row>
    <row r="336" spans="6:18" ht="15.75" customHeight="1">
      <c r="F336" s="7"/>
      <c r="M336" s="7"/>
      <c r="R336" s="7"/>
    </row>
    <row r="337" spans="6:18" ht="15.75" customHeight="1">
      <c r="F337" s="7"/>
      <c r="M337" s="7"/>
      <c r="R337" s="7"/>
    </row>
    <row r="338" spans="6:18" ht="15.75" customHeight="1">
      <c r="F338" s="7"/>
      <c r="M338" s="7"/>
      <c r="R338" s="7"/>
    </row>
    <row r="339" spans="6:18" ht="15.75" customHeight="1">
      <c r="F339" s="7"/>
      <c r="M339" s="7"/>
      <c r="R339" s="7"/>
    </row>
    <row r="340" spans="6:18" ht="15.75" customHeight="1">
      <c r="F340" s="7"/>
      <c r="M340" s="7"/>
      <c r="R340" s="7"/>
    </row>
    <row r="341" spans="6:18" ht="15.75" customHeight="1">
      <c r="F341" s="7"/>
      <c r="M341" s="7"/>
      <c r="R341" s="7"/>
    </row>
    <row r="342" spans="6:18" ht="15.75" customHeight="1">
      <c r="F342" s="7"/>
      <c r="M342" s="7"/>
      <c r="R342" s="7"/>
    </row>
    <row r="343" spans="6:18" ht="15.75" customHeight="1">
      <c r="F343" s="7"/>
      <c r="M343" s="7"/>
      <c r="R343" s="7"/>
    </row>
    <row r="344" spans="6:18" ht="15.75" customHeight="1">
      <c r="F344" s="7"/>
      <c r="M344" s="7"/>
      <c r="R344" s="7"/>
    </row>
    <row r="345" spans="6:18" ht="15.75" customHeight="1">
      <c r="F345" s="7"/>
      <c r="M345" s="7"/>
      <c r="R345" s="7"/>
    </row>
    <row r="346" spans="6:18" ht="15.75" customHeight="1">
      <c r="F346" s="7"/>
      <c r="M346" s="7"/>
      <c r="R346" s="7"/>
    </row>
    <row r="347" spans="6:18" ht="15.75" customHeight="1">
      <c r="F347" s="7"/>
      <c r="M347" s="7"/>
      <c r="R347" s="7"/>
    </row>
    <row r="348" spans="6:18" ht="15.75" customHeight="1">
      <c r="F348" s="7"/>
      <c r="M348" s="7"/>
      <c r="R348" s="7"/>
    </row>
    <row r="349" spans="6:18" ht="15.75" customHeight="1">
      <c r="F349" s="7"/>
      <c r="M349" s="7"/>
      <c r="R349" s="7"/>
    </row>
    <row r="350" spans="6:18" ht="15.75" customHeight="1">
      <c r="F350" s="7"/>
      <c r="M350" s="7"/>
      <c r="R350" s="7"/>
    </row>
    <row r="351" spans="6:18" ht="15.75" customHeight="1">
      <c r="F351" s="7"/>
      <c r="M351" s="7"/>
      <c r="R351" s="7"/>
    </row>
    <row r="352" spans="6:18" ht="15.75" customHeight="1">
      <c r="F352" s="7"/>
      <c r="M352" s="7"/>
      <c r="R352" s="7"/>
    </row>
    <row r="353" spans="6:18" ht="15.75" customHeight="1">
      <c r="F353" s="7"/>
      <c r="M353" s="7"/>
      <c r="R353" s="7"/>
    </row>
    <row r="354" spans="6:18" ht="15.75" customHeight="1">
      <c r="F354" s="7"/>
      <c r="M354" s="7"/>
      <c r="R354" s="7"/>
    </row>
    <row r="355" spans="6:18" ht="15.75" customHeight="1">
      <c r="F355" s="7"/>
      <c r="M355" s="7"/>
      <c r="R355" s="7"/>
    </row>
    <row r="356" spans="6:18" ht="15.75" customHeight="1">
      <c r="F356" s="7"/>
      <c r="M356" s="7"/>
      <c r="R356" s="7"/>
    </row>
    <row r="357" spans="6:18" ht="15.75" customHeight="1">
      <c r="F357" s="7"/>
      <c r="M357" s="7"/>
      <c r="R357" s="7"/>
    </row>
    <row r="358" spans="6:18" ht="15.75" customHeight="1">
      <c r="F358" s="7"/>
      <c r="M358" s="7"/>
      <c r="R358" s="7"/>
    </row>
    <row r="359" spans="6:18" ht="15.75" customHeight="1">
      <c r="F359" s="7"/>
      <c r="M359" s="7"/>
      <c r="R359" s="7"/>
    </row>
    <row r="360" spans="6:18" ht="15.75" customHeight="1">
      <c r="F360" s="7"/>
      <c r="M360" s="7"/>
      <c r="R360" s="7"/>
    </row>
    <row r="361" spans="6:18" ht="15.75" customHeight="1">
      <c r="F361" s="7"/>
      <c r="M361" s="7"/>
      <c r="R361" s="7"/>
    </row>
    <row r="362" spans="6:18" ht="15.75" customHeight="1">
      <c r="F362" s="7"/>
      <c r="M362" s="7"/>
      <c r="R362" s="7"/>
    </row>
    <row r="363" spans="6:18" ht="15.75" customHeight="1">
      <c r="F363" s="7"/>
      <c r="M363" s="7"/>
      <c r="R363" s="7"/>
    </row>
    <row r="364" spans="6:18" ht="15.75" customHeight="1">
      <c r="F364" s="7"/>
      <c r="M364" s="7"/>
      <c r="R364" s="7"/>
    </row>
    <row r="365" spans="6:18" ht="15.75" customHeight="1">
      <c r="F365" s="7"/>
      <c r="M365" s="7"/>
      <c r="R365" s="7"/>
    </row>
    <row r="366" spans="6:18" ht="15.75" customHeight="1">
      <c r="F366" s="7"/>
      <c r="M366" s="7"/>
      <c r="R366" s="7"/>
    </row>
    <row r="367" spans="6:18" ht="15.75" customHeight="1">
      <c r="F367" s="7"/>
      <c r="M367" s="7"/>
      <c r="R367" s="7"/>
    </row>
    <row r="368" spans="6:18" ht="15.75" customHeight="1">
      <c r="F368" s="7"/>
      <c r="M368" s="7"/>
      <c r="R368" s="7"/>
    </row>
    <row r="369" spans="6:18" ht="15.75" customHeight="1">
      <c r="F369" s="7"/>
      <c r="M369" s="7"/>
      <c r="R369" s="7"/>
    </row>
    <row r="370" spans="6:18" ht="15.75" customHeight="1">
      <c r="F370" s="7"/>
      <c r="M370" s="7"/>
      <c r="R370" s="7"/>
    </row>
    <row r="371" spans="6:18" ht="15.75" customHeight="1">
      <c r="F371" s="7"/>
      <c r="M371" s="7"/>
      <c r="R371" s="7"/>
    </row>
    <row r="372" spans="6:18" ht="15.75" customHeight="1">
      <c r="F372" s="7"/>
      <c r="M372" s="7"/>
      <c r="R372" s="7"/>
    </row>
    <row r="373" spans="6:18" ht="15.75" customHeight="1">
      <c r="F373" s="7"/>
      <c r="M373" s="7"/>
      <c r="R373" s="7"/>
    </row>
    <row r="374" spans="6:18" ht="15.75" customHeight="1">
      <c r="F374" s="7"/>
      <c r="M374" s="7"/>
      <c r="R374" s="7"/>
    </row>
    <row r="375" spans="6:18" ht="15.75" customHeight="1">
      <c r="F375" s="7"/>
      <c r="M375" s="7"/>
      <c r="R375" s="7"/>
    </row>
    <row r="376" spans="6:18" ht="15.75" customHeight="1">
      <c r="F376" s="7"/>
      <c r="M376" s="7"/>
      <c r="R376" s="7"/>
    </row>
    <row r="377" spans="6:18" ht="15.75" customHeight="1">
      <c r="F377" s="7"/>
      <c r="M377" s="7"/>
      <c r="R377" s="7"/>
    </row>
    <row r="378" spans="6:18" ht="15.75" customHeight="1">
      <c r="F378" s="7"/>
      <c r="M378" s="7"/>
      <c r="R378" s="7"/>
    </row>
    <row r="379" spans="6:18" ht="15.75" customHeight="1">
      <c r="F379" s="7"/>
      <c r="M379" s="7"/>
      <c r="R379" s="7"/>
    </row>
    <row r="380" spans="6:18" ht="15.75" customHeight="1">
      <c r="F380" s="7"/>
      <c r="M380" s="7"/>
      <c r="R380" s="7"/>
    </row>
    <row r="381" spans="6:18" ht="15.75" customHeight="1">
      <c r="F381" s="7"/>
      <c r="M381" s="7"/>
      <c r="R381" s="7"/>
    </row>
    <row r="382" spans="6:18" ht="15.75" customHeight="1">
      <c r="F382" s="7"/>
      <c r="M382" s="7"/>
      <c r="R382" s="7"/>
    </row>
    <row r="383" spans="6:18" ht="15.75" customHeight="1">
      <c r="F383" s="7"/>
      <c r="M383" s="7"/>
      <c r="R383" s="7"/>
    </row>
    <row r="384" spans="6:18" ht="15.75" customHeight="1">
      <c r="F384" s="7"/>
      <c r="M384" s="7"/>
      <c r="R384" s="7"/>
    </row>
    <row r="385" spans="6:18" ht="15.75" customHeight="1">
      <c r="F385" s="7"/>
      <c r="M385" s="7"/>
      <c r="R385" s="7"/>
    </row>
    <row r="386" spans="6:18" ht="15.75" customHeight="1">
      <c r="F386" s="7"/>
      <c r="M386" s="7"/>
      <c r="R386" s="7"/>
    </row>
    <row r="387" spans="6:18" ht="15.75" customHeight="1">
      <c r="F387" s="7"/>
      <c r="M387" s="7"/>
      <c r="R387" s="7"/>
    </row>
    <row r="388" spans="6:18" ht="15.75" customHeight="1">
      <c r="F388" s="7"/>
      <c r="M388" s="7"/>
      <c r="R388" s="7"/>
    </row>
    <row r="389" spans="6:18" ht="15.75" customHeight="1">
      <c r="F389" s="7"/>
      <c r="M389" s="7"/>
      <c r="R389" s="7"/>
    </row>
    <row r="390" spans="6:18" ht="15.75" customHeight="1">
      <c r="F390" s="7"/>
      <c r="M390" s="7"/>
      <c r="R390" s="7"/>
    </row>
    <row r="391" spans="6:18" ht="15.75" customHeight="1">
      <c r="F391" s="7"/>
      <c r="M391" s="7"/>
      <c r="R391" s="7"/>
    </row>
    <row r="392" spans="6:18" ht="15.75" customHeight="1">
      <c r="F392" s="7"/>
      <c r="M392" s="7"/>
      <c r="R392" s="7"/>
    </row>
    <row r="393" spans="6:18" ht="15.75" customHeight="1">
      <c r="F393" s="7"/>
      <c r="M393" s="7"/>
      <c r="R393" s="7"/>
    </row>
    <row r="394" spans="6:18" ht="15.75" customHeight="1">
      <c r="F394" s="7"/>
      <c r="M394" s="7"/>
      <c r="R394" s="7"/>
    </row>
    <row r="395" spans="6:18" ht="15.75" customHeight="1">
      <c r="F395" s="7"/>
      <c r="M395" s="7"/>
      <c r="R395" s="7"/>
    </row>
    <row r="396" spans="6:18" ht="15.75" customHeight="1">
      <c r="F396" s="7"/>
      <c r="M396" s="7"/>
      <c r="R396" s="7"/>
    </row>
    <row r="397" spans="6:18" ht="15.75" customHeight="1">
      <c r="F397" s="7"/>
      <c r="M397" s="7"/>
      <c r="R397" s="7"/>
    </row>
    <row r="398" spans="6:18" ht="15.75" customHeight="1">
      <c r="F398" s="7"/>
      <c r="M398" s="7"/>
      <c r="R398" s="7"/>
    </row>
    <row r="399" spans="6:18" ht="15.75" customHeight="1">
      <c r="F399" s="7"/>
      <c r="M399" s="7"/>
      <c r="R399" s="7"/>
    </row>
    <row r="400" spans="6:18" ht="15.75" customHeight="1">
      <c r="F400" s="7"/>
      <c r="M400" s="7"/>
      <c r="R400" s="7"/>
    </row>
    <row r="401" spans="6:18" ht="15.75" customHeight="1">
      <c r="F401" s="7"/>
      <c r="M401" s="7"/>
      <c r="R401" s="7"/>
    </row>
    <row r="402" spans="6:18" ht="15.75" customHeight="1">
      <c r="F402" s="7"/>
      <c r="M402" s="7"/>
      <c r="R402" s="7"/>
    </row>
    <row r="403" spans="6:18" ht="15.75" customHeight="1">
      <c r="F403" s="7"/>
      <c r="M403" s="7"/>
      <c r="R403" s="7"/>
    </row>
    <row r="404" spans="6:18" ht="15.75" customHeight="1">
      <c r="F404" s="7"/>
      <c r="M404" s="7"/>
      <c r="R404" s="7"/>
    </row>
    <row r="405" spans="6:18" ht="15.75" customHeight="1">
      <c r="F405" s="7"/>
      <c r="M405" s="7"/>
      <c r="R405" s="7"/>
    </row>
    <row r="406" spans="6:18" ht="15.75" customHeight="1">
      <c r="F406" s="7"/>
      <c r="M406" s="7"/>
      <c r="R406" s="7"/>
    </row>
    <row r="407" spans="6:18" ht="15.75" customHeight="1">
      <c r="F407" s="7"/>
      <c r="M407" s="7"/>
      <c r="R407" s="7"/>
    </row>
    <row r="408" spans="6:18" ht="15.75" customHeight="1">
      <c r="F408" s="7"/>
      <c r="M408" s="7"/>
      <c r="R408" s="7"/>
    </row>
    <row r="409" spans="6:18" ht="15.75" customHeight="1">
      <c r="F409" s="7"/>
      <c r="M409" s="7"/>
      <c r="R409" s="7"/>
    </row>
    <row r="410" spans="6:18" ht="15.75" customHeight="1">
      <c r="F410" s="7"/>
      <c r="M410" s="7"/>
      <c r="R410" s="7"/>
    </row>
    <row r="411" spans="6:18" ht="15.75" customHeight="1">
      <c r="F411" s="7"/>
      <c r="M411" s="7"/>
      <c r="R411" s="7"/>
    </row>
    <row r="412" spans="6:18" ht="15.75" customHeight="1">
      <c r="F412" s="7"/>
      <c r="M412" s="7"/>
      <c r="R412" s="7"/>
    </row>
    <row r="413" spans="6:18" ht="15.75" customHeight="1">
      <c r="F413" s="7"/>
      <c r="M413" s="7"/>
      <c r="R413" s="7"/>
    </row>
    <row r="414" spans="6:18" ht="15.75" customHeight="1">
      <c r="F414" s="7"/>
      <c r="M414" s="7"/>
      <c r="R414" s="7"/>
    </row>
    <row r="415" spans="6:18" ht="15.75" customHeight="1">
      <c r="F415" s="7"/>
      <c r="M415" s="7"/>
      <c r="R415" s="7"/>
    </row>
    <row r="416" spans="6:18" ht="15.75" customHeight="1">
      <c r="F416" s="7"/>
      <c r="M416" s="7"/>
      <c r="R416" s="7"/>
    </row>
    <row r="417" spans="6:18" ht="15.75" customHeight="1">
      <c r="F417" s="7"/>
      <c r="M417" s="7"/>
      <c r="R417" s="7"/>
    </row>
    <row r="418" spans="6:18" ht="15.75" customHeight="1">
      <c r="F418" s="7"/>
      <c r="M418" s="7"/>
      <c r="R418" s="7"/>
    </row>
    <row r="419" spans="6:18" ht="15.75" customHeight="1">
      <c r="F419" s="7"/>
      <c r="M419" s="7"/>
      <c r="R419" s="7"/>
    </row>
    <row r="420" spans="6:18" ht="15.75" customHeight="1">
      <c r="F420" s="7"/>
      <c r="M420" s="7"/>
      <c r="R420" s="7"/>
    </row>
    <row r="421" spans="6:18" ht="15.75" customHeight="1">
      <c r="F421" s="7"/>
      <c r="M421" s="7"/>
      <c r="R421" s="7"/>
    </row>
    <row r="422" spans="6:18" ht="15.75" customHeight="1">
      <c r="F422" s="7"/>
      <c r="M422" s="7"/>
      <c r="R422" s="7"/>
    </row>
    <row r="423" spans="6:18" ht="15.75" customHeight="1">
      <c r="F423" s="7"/>
      <c r="M423" s="7"/>
      <c r="R423" s="7"/>
    </row>
    <row r="424" spans="6:18" ht="15.75" customHeight="1">
      <c r="F424" s="7"/>
      <c r="M424" s="7"/>
      <c r="R424" s="7"/>
    </row>
    <row r="425" spans="6:18" ht="15.75" customHeight="1">
      <c r="F425" s="7"/>
      <c r="M425" s="7"/>
      <c r="R425" s="7"/>
    </row>
    <row r="426" spans="6:18" ht="15.75" customHeight="1">
      <c r="F426" s="7"/>
      <c r="M426" s="7"/>
      <c r="R426" s="7"/>
    </row>
    <row r="427" spans="6:18" ht="15.75" customHeight="1">
      <c r="F427" s="7"/>
      <c r="M427" s="7"/>
      <c r="R427" s="7"/>
    </row>
    <row r="428" spans="6:18" ht="15.75" customHeight="1">
      <c r="F428" s="7"/>
      <c r="M428" s="7"/>
      <c r="R428" s="7"/>
    </row>
    <row r="429" spans="6:18" ht="15.75" customHeight="1">
      <c r="F429" s="7"/>
      <c r="M429" s="7"/>
      <c r="R429" s="7"/>
    </row>
    <row r="430" spans="6:18" ht="15.75" customHeight="1">
      <c r="F430" s="7"/>
      <c r="M430" s="7"/>
      <c r="R430" s="7"/>
    </row>
    <row r="431" spans="6:18" ht="15.75" customHeight="1">
      <c r="F431" s="7"/>
      <c r="M431" s="7"/>
      <c r="R431" s="7"/>
    </row>
    <row r="432" spans="6:18" ht="15.75" customHeight="1">
      <c r="F432" s="7"/>
      <c r="M432" s="7"/>
      <c r="R432" s="7"/>
    </row>
    <row r="433" spans="6:18" ht="15.75" customHeight="1">
      <c r="F433" s="7"/>
      <c r="M433" s="7"/>
      <c r="R433" s="7"/>
    </row>
    <row r="434" spans="6:18" ht="15.75" customHeight="1">
      <c r="F434" s="7"/>
      <c r="M434" s="7"/>
      <c r="R434" s="7"/>
    </row>
    <row r="435" spans="6:18" ht="15.75" customHeight="1">
      <c r="F435" s="7"/>
      <c r="M435" s="7"/>
      <c r="R435" s="7"/>
    </row>
    <row r="436" spans="6:18" ht="15.75" customHeight="1">
      <c r="F436" s="7"/>
      <c r="M436" s="7"/>
      <c r="R436" s="7"/>
    </row>
    <row r="437" spans="6:18" ht="15.75" customHeight="1">
      <c r="F437" s="7"/>
      <c r="M437" s="7"/>
      <c r="R437" s="7"/>
    </row>
    <row r="438" spans="6:18" ht="15.75" customHeight="1">
      <c r="F438" s="7"/>
      <c r="M438" s="7"/>
      <c r="R438" s="7"/>
    </row>
    <row r="439" spans="6:18" ht="15.75" customHeight="1">
      <c r="F439" s="7"/>
      <c r="M439" s="7"/>
      <c r="R439" s="7"/>
    </row>
    <row r="440" spans="6:18" ht="15.75" customHeight="1">
      <c r="F440" s="7"/>
      <c r="M440" s="7"/>
      <c r="R440" s="7"/>
    </row>
    <row r="441" spans="6:18" ht="15.75" customHeight="1">
      <c r="F441" s="7"/>
      <c r="M441" s="7"/>
      <c r="R441" s="7"/>
    </row>
    <row r="442" spans="6:18" ht="15.75" customHeight="1">
      <c r="F442" s="7"/>
      <c r="M442" s="7"/>
      <c r="R442" s="7"/>
    </row>
    <row r="443" spans="6:18" ht="15.75" customHeight="1">
      <c r="F443" s="7"/>
      <c r="M443" s="7"/>
      <c r="R443" s="7"/>
    </row>
    <row r="444" spans="6:18" ht="15.75" customHeight="1">
      <c r="F444" s="7"/>
      <c r="M444" s="7"/>
      <c r="R444" s="7"/>
    </row>
    <row r="445" spans="6:18" ht="15.75" customHeight="1">
      <c r="F445" s="7"/>
      <c r="M445" s="7"/>
      <c r="R445" s="7"/>
    </row>
    <row r="446" spans="6:18" ht="15.75" customHeight="1">
      <c r="F446" s="7"/>
      <c r="M446" s="7"/>
      <c r="R446" s="7"/>
    </row>
    <row r="447" spans="6:18" ht="15.75" customHeight="1">
      <c r="F447" s="7"/>
      <c r="M447" s="7"/>
      <c r="R447" s="7"/>
    </row>
    <row r="448" spans="6:18" ht="15.75" customHeight="1">
      <c r="F448" s="7"/>
      <c r="M448" s="7"/>
      <c r="R448" s="7"/>
    </row>
    <row r="449" spans="6:18" ht="15.75" customHeight="1">
      <c r="F449" s="7"/>
      <c r="M449" s="7"/>
      <c r="R449" s="7"/>
    </row>
    <row r="450" spans="6:18" ht="15.75" customHeight="1">
      <c r="F450" s="7"/>
      <c r="M450" s="7"/>
      <c r="R450" s="7"/>
    </row>
    <row r="451" spans="6:18" ht="15.75" customHeight="1">
      <c r="F451" s="7"/>
      <c r="M451" s="7"/>
      <c r="R451" s="7"/>
    </row>
    <row r="452" spans="6:18" ht="15.75" customHeight="1">
      <c r="F452" s="7"/>
      <c r="M452" s="7"/>
      <c r="R452" s="7"/>
    </row>
    <row r="453" spans="6:18" ht="15.75" customHeight="1">
      <c r="F453" s="7"/>
      <c r="M453" s="7"/>
      <c r="R453" s="7"/>
    </row>
    <row r="454" spans="6:18" ht="15.75" customHeight="1">
      <c r="F454" s="7"/>
      <c r="M454" s="7"/>
      <c r="R454" s="7"/>
    </row>
    <row r="455" spans="6:18" ht="15.75" customHeight="1">
      <c r="F455" s="7"/>
      <c r="M455" s="7"/>
      <c r="R455" s="7"/>
    </row>
    <row r="456" spans="6:18" ht="15.75" customHeight="1">
      <c r="F456" s="7"/>
      <c r="M456" s="7"/>
      <c r="R456" s="7"/>
    </row>
    <row r="457" spans="6:18" ht="15.75" customHeight="1">
      <c r="F457" s="7"/>
      <c r="M457" s="7"/>
      <c r="R457" s="7"/>
    </row>
    <row r="458" spans="6:18" ht="15.75" customHeight="1">
      <c r="F458" s="7"/>
      <c r="M458" s="7"/>
      <c r="R458" s="7"/>
    </row>
    <row r="459" spans="6:18" ht="15.75" customHeight="1">
      <c r="F459" s="7"/>
      <c r="M459" s="7"/>
      <c r="R459" s="7"/>
    </row>
    <row r="460" spans="6:18" ht="15.75" customHeight="1">
      <c r="F460" s="7"/>
      <c r="M460" s="7"/>
      <c r="R460" s="7"/>
    </row>
    <row r="461" spans="6:18" ht="15.75" customHeight="1">
      <c r="F461" s="7"/>
      <c r="M461" s="7"/>
      <c r="R461" s="7"/>
    </row>
    <row r="462" spans="6:18" ht="15.75" customHeight="1">
      <c r="F462" s="7"/>
      <c r="M462" s="7"/>
      <c r="R462" s="7"/>
    </row>
    <row r="463" spans="6:18" ht="15.75" customHeight="1">
      <c r="F463" s="7"/>
      <c r="M463" s="7"/>
      <c r="R463" s="7"/>
    </row>
    <row r="464" spans="6:18" ht="15.75" customHeight="1">
      <c r="F464" s="7"/>
      <c r="M464" s="7"/>
      <c r="R464" s="7"/>
    </row>
    <row r="465" spans="6:18" ht="15.75" customHeight="1">
      <c r="F465" s="7"/>
      <c r="M465" s="7"/>
      <c r="R465" s="7"/>
    </row>
    <row r="466" spans="6:18" ht="15.75" customHeight="1">
      <c r="F466" s="7"/>
      <c r="M466" s="7"/>
      <c r="R466" s="7"/>
    </row>
    <row r="467" spans="6:18" ht="15.75" customHeight="1">
      <c r="F467" s="7"/>
      <c r="M467" s="7"/>
      <c r="R467" s="7"/>
    </row>
    <row r="468" spans="6:18" ht="15.75" customHeight="1">
      <c r="F468" s="7"/>
      <c r="M468" s="7"/>
      <c r="R468" s="7"/>
    </row>
    <row r="469" spans="6:18" ht="15.75" customHeight="1">
      <c r="F469" s="7"/>
      <c r="M469" s="7"/>
      <c r="R469" s="7"/>
    </row>
    <row r="470" spans="6:18" ht="15.75" customHeight="1">
      <c r="F470" s="7"/>
      <c r="M470" s="7"/>
      <c r="R470" s="7"/>
    </row>
    <row r="471" spans="6:18" ht="15.75" customHeight="1">
      <c r="F471" s="7"/>
      <c r="M471" s="7"/>
      <c r="R471" s="7"/>
    </row>
    <row r="472" spans="6:18" ht="15.75" customHeight="1">
      <c r="F472" s="7"/>
      <c r="M472" s="7"/>
      <c r="R472" s="7"/>
    </row>
    <row r="473" spans="6:18" ht="15.75" customHeight="1">
      <c r="F473" s="7"/>
      <c r="M473" s="7"/>
      <c r="R473" s="7"/>
    </row>
    <row r="474" spans="6:18" ht="15.75" customHeight="1">
      <c r="F474" s="7"/>
      <c r="M474" s="7"/>
      <c r="R474" s="7"/>
    </row>
    <row r="475" spans="6:18" ht="15.75" customHeight="1">
      <c r="F475" s="7"/>
      <c r="M475" s="7"/>
      <c r="R475" s="7"/>
    </row>
    <row r="476" spans="6:18" ht="15.75" customHeight="1">
      <c r="F476" s="7"/>
      <c r="M476" s="7"/>
      <c r="R476" s="7"/>
    </row>
    <row r="477" spans="6:18" ht="15.75" customHeight="1">
      <c r="F477" s="7"/>
      <c r="M477" s="7"/>
      <c r="R477" s="7"/>
    </row>
    <row r="478" spans="6:18" ht="15.75" customHeight="1">
      <c r="F478" s="7"/>
      <c r="M478" s="7"/>
      <c r="R478" s="7"/>
    </row>
    <row r="479" spans="6:18" ht="15.75" customHeight="1">
      <c r="F479" s="7"/>
      <c r="M479" s="7"/>
      <c r="R479" s="7"/>
    </row>
    <row r="480" spans="6:18" ht="15.75" customHeight="1">
      <c r="F480" s="7"/>
      <c r="M480" s="7"/>
      <c r="R480" s="7"/>
    </row>
    <row r="481" spans="6:18" ht="15.75" customHeight="1">
      <c r="F481" s="7"/>
      <c r="M481" s="7"/>
      <c r="R481" s="7"/>
    </row>
    <row r="482" spans="6:18" ht="15.75" customHeight="1">
      <c r="F482" s="7"/>
      <c r="M482" s="7"/>
      <c r="R482" s="7"/>
    </row>
    <row r="483" spans="6:18" ht="15.75" customHeight="1">
      <c r="F483" s="7"/>
      <c r="M483" s="7"/>
      <c r="R483" s="7"/>
    </row>
    <row r="484" spans="6:18" ht="15.75" customHeight="1">
      <c r="F484" s="7"/>
      <c r="M484" s="7"/>
      <c r="R484" s="7"/>
    </row>
    <row r="485" spans="6:18" ht="15.75" customHeight="1">
      <c r="F485" s="7"/>
      <c r="M485" s="7"/>
      <c r="R485" s="7"/>
    </row>
    <row r="486" spans="6:18" ht="15.75" customHeight="1">
      <c r="F486" s="7"/>
      <c r="M486" s="7"/>
      <c r="R486" s="7"/>
    </row>
    <row r="487" spans="6:18" ht="15.75" customHeight="1">
      <c r="F487" s="7"/>
      <c r="M487" s="7"/>
      <c r="R487" s="7"/>
    </row>
    <row r="488" spans="6:18" ht="15.75" customHeight="1">
      <c r="F488" s="7"/>
      <c r="M488" s="7"/>
      <c r="R488" s="7"/>
    </row>
    <row r="489" spans="6:18" ht="15.75" customHeight="1">
      <c r="F489" s="7"/>
      <c r="M489" s="7"/>
      <c r="R489" s="7"/>
    </row>
    <row r="490" spans="6:18" ht="15.75" customHeight="1">
      <c r="F490" s="7"/>
      <c r="M490" s="7"/>
      <c r="R490" s="7"/>
    </row>
    <row r="491" spans="6:18" ht="15.75" customHeight="1">
      <c r="F491" s="7"/>
      <c r="M491" s="7"/>
      <c r="R491" s="7"/>
    </row>
    <row r="492" spans="6:18" ht="15.75" customHeight="1">
      <c r="F492" s="7"/>
      <c r="M492" s="7"/>
      <c r="R492" s="7"/>
    </row>
    <row r="493" spans="6:18" ht="15.75" customHeight="1">
      <c r="F493" s="7"/>
      <c r="M493" s="7"/>
      <c r="R493" s="7"/>
    </row>
    <row r="494" spans="6:18" ht="15.75" customHeight="1">
      <c r="F494" s="7"/>
      <c r="M494" s="7"/>
      <c r="R494" s="7"/>
    </row>
    <row r="495" spans="6:18" ht="15.75" customHeight="1">
      <c r="F495" s="7"/>
      <c r="M495" s="7"/>
      <c r="R495" s="7"/>
    </row>
    <row r="496" spans="6:18" ht="15.75" customHeight="1">
      <c r="F496" s="7"/>
      <c r="M496" s="7"/>
      <c r="R496" s="7"/>
    </row>
    <row r="497" spans="6:18" ht="15.75" customHeight="1">
      <c r="F497" s="7"/>
      <c r="M497" s="7"/>
      <c r="R497" s="7"/>
    </row>
    <row r="498" spans="6:18" ht="15.75" customHeight="1">
      <c r="F498" s="7"/>
      <c r="M498" s="7"/>
      <c r="R498" s="7"/>
    </row>
    <row r="499" spans="6:18" ht="15.75" customHeight="1">
      <c r="F499" s="7"/>
      <c r="M499" s="7"/>
      <c r="R499" s="7"/>
    </row>
    <row r="500" spans="6:18" ht="15.75" customHeight="1">
      <c r="F500" s="7"/>
      <c r="M500" s="7"/>
      <c r="R500" s="7"/>
    </row>
    <row r="501" spans="6:18" ht="15.75" customHeight="1">
      <c r="F501" s="7"/>
      <c r="M501" s="7"/>
      <c r="R501" s="7"/>
    </row>
    <row r="502" spans="6:18" ht="15.75" customHeight="1">
      <c r="F502" s="7"/>
      <c r="M502" s="7"/>
      <c r="R502" s="7"/>
    </row>
    <row r="503" spans="6:18" ht="15.75" customHeight="1">
      <c r="F503" s="7"/>
      <c r="M503" s="7"/>
      <c r="R503" s="7"/>
    </row>
    <row r="504" spans="6:18" ht="15.75" customHeight="1">
      <c r="F504" s="7"/>
      <c r="M504" s="7"/>
      <c r="R504" s="7"/>
    </row>
    <row r="505" spans="6:18" ht="15.75" customHeight="1">
      <c r="F505" s="7"/>
      <c r="M505" s="7"/>
      <c r="R505" s="7"/>
    </row>
    <row r="506" spans="6:18" ht="15.75" customHeight="1">
      <c r="F506" s="7"/>
      <c r="M506" s="7"/>
      <c r="R506" s="7"/>
    </row>
    <row r="507" spans="6:18" ht="15.75" customHeight="1">
      <c r="F507" s="7"/>
      <c r="M507" s="7"/>
      <c r="R507" s="7"/>
    </row>
    <row r="508" spans="6:18" ht="15.75" customHeight="1">
      <c r="F508" s="7"/>
      <c r="M508" s="7"/>
      <c r="R508" s="7"/>
    </row>
    <row r="509" spans="6:18" ht="15.75" customHeight="1">
      <c r="F509" s="7"/>
      <c r="M509" s="7"/>
      <c r="R509" s="7"/>
    </row>
    <row r="510" spans="6:18" ht="15.75" customHeight="1">
      <c r="F510" s="7"/>
      <c r="M510" s="7"/>
      <c r="R510" s="7"/>
    </row>
    <row r="511" spans="6:18" ht="15.75" customHeight="1">
      <c r="F511" s="7"/>
      <c r="M511" s="7"/>
      <c r="R511" s="7"/>
    </row>
    <row r="512" spans="6:18" ht="15.75" customHeight="1">
      <c r="F512" s="7"/>
      <c r="M512" s="7"/>
      <c r="R512" s="7"/>
    </row>
    <row r="513" spans="6:18" ht="15.75" customHeight="1">
      <c r="F513" s="7"/>
      <c r="M513" s="7"/>
      <c r="R513" s="7"/>
    </row>
    <row r="514" spans="6:18" ht="15.75" customHeight="1">
      <c r="F514" s="7"/>
      <c r="M514" s="7"/>
      <c r="R514" s="7"/>
    </row>
    <row r="515" spans="6:18" ht="15.75" customHeight="1">
      <c r="F515" s="7"/>
      <c r="M515" s="7"/>
      <c r="R515" s="7"/>
    </row>
    <row r="516" spans="6:18" ht="15.75" customHeight="1">
      <c r="F516" s="7"/>
      <c r="M516" s="7"/>
      <c r="R516" s="7"/>
    </row>
    <row r="517" spans="6:18" ht="15.75" customHeight="1">
      <c r="F517" s="7"/>
      <c r="M517" s="7"/>
      <c r="R517" s="7"/>
    </row>
    <row r="518" spans="6:18" ht="15.75" customHeight="1">
      <c r="F518" s="7"/>
      <c r="M518" s="7"/>
      <c r="R518" s="7"/>
    </row>
    <row r="519" spans="6:18" ht="15.75" customHeight="1">
      <c r="F519" s="7"/>
      <c r="M519" s="7"/>
      <c r="R519" s="7"/>
    </row>
    <row r="520" spans="6:18" ht="15.75" customHeight="1">
      <c r="F520" s="7"/>
      <c r="M520" s="7"/>
      <c r="R520" s="7"/>
    </row>
    <row r="521" spans="6:18" ht="15.75" customHeight="1">
      <c r="F521" s="7"/>
      <c r="M521" s="7"/>
      <c r="R521" s="7"/>
    </row>
    <row r="522" spans="6:18" ht="15.75" customHeight="1">
      <c r="F522" s="7"/>
      <c r="M522" s="7"/>
      <c r="R522" s="7"/>
    </row>
    <row r="523" spans="6:18" ht="15.75" customHeight="1">
      <c r="F523" s="7"/>
      <c r="M523" s="7"/>
      <c r="R523" s="7"/>
    </row>
    <row r="524" spans="6:18" ht="15.75" customHeight="1">
      <c r="F524" s="7"/>
      <c r="M524" s="7"/>
      <c r="R524" s="7"/>
    </row>
    <row r="525" spans="6:18" ht="15.75" customHeight="1">
      <c r="F525" s="7"/>
      <c r="M525" s="7"/>
      <c r="R525" s="7"/>
    </row>
    <row r="526" spans="6:18" ht="15.75" customHeight="1">
      <c r="F526" s="7"/>
      <c r="M526" s="7"/>
      <c r="R526" s="7"/>
    </row>
    <row r="527" spans="6:18" ht="15.75" customHeight="1">
      <c r="F527" s="7"/>
      <c r="M527" s="7"/>
      <c r="R527" s="7"/>
    </row>
    <row r="528" spans="6:18" ht="15.75" customHeight="1">
      <c r="F528" s="7"/>
      <c r="M528" s="7"/>
      <c r="R528" s="7"/>
    </row>
    <row r="529" spans="6:18" ht="15.75" customHeight="1">
      <c r="F529" s="7"/>
      <c r="M529" s="7"/>
      <c r="R529" s="7"/>
    </row>
    <row r="530" spans="6:18" ht="15.75" customHeight="1">
      <c r="F530" s="7"/>
      <c r="M530" s="7"/>
      <c r="R530" s="7"/>
    </row>
    <row r="531" spans="6:18" ht="15.75" customHeight="1">
      <c r="F531" s="7"/>
      <c r="M531" s="7"/>
      <c r="R531" s="7"/>
    </row>
    <row r="532" spans="6:18" ht="15.75" customHeight="1">
      <c r="F532" s="7"/>
      <c r="M532" s="7"/>
      <c r="R532" s="7"/>
    </row>
    <row r="533" spans="6:18" ht="15.75" customHeight="1">
      <c r="F533" s="7"/>
      <c r="M533" s="7"/>
      <c r="R533" s="7"/>
    </row>
    <row r="534" spans="6:18" ht="15.75" customHeight="1">
      <c r="F534" s="7"/>
      <c r="M534" s="7"/>
      <c r="R534" s="7"/>
    </row>
    <row r="535" spans="6:18" ht="15.75" customHeight="1">
      <c r="F535" s="7"/>
      <c r="M535" s="7"/>
      <c r="R535" s="7"/>
    </row>
    <row r="536" spans="6:18" ht="15.75" customHeight="1">
      <c r="F536" s="7"/>
      <c r="M536" s="7"/>
      <c r="R536" s="7"/>
    </row>
    <row r="537" spans="6:18" ht="15.75" customHeight="1">
      <c r="F537" s="7"/>
      <c r="M537" s="7"/>
      <c r="R537" s="7"/>
    </row>
    <row r="538" spans="6:18" ht="15.75" customHeight="1">
      <c r="F538" s="7"/>
      <c r="M538" s="7"/>
      <c r="R538" s="7"/>
    </row>
    <row r="539" spans="6:18" ht="15.75" customHeight="1">
      <c r="F539" s="7"/>
      <c r="M539" s="7"/>
      <c r="R539" s="7"/>
    </row>
    <row r="540" spans="6:18" ht="15.75" customHeight="1">
      <c r="F540" s="7"/>
      <c r="M540" s="7"/>
      <c r="R540" s="7"/>
    </row>
    <row r="541" spans="6:18" ht="15.75" customHeight="1">
      <c r="F541" s="7"/>
      <c r="M541" s="7"/>
      <c r="R541" s="7"/>
    </row>
    <row r="542" spans="6:18" ht="15.75" customHeight="1">
      <c r="F542" s="7"/>
      <c r="M542" s="7"/>
      <c r="R542" s="7"/>
    </row>
    <row r="543" spans="6:18" ht="15.75" customHeight="1">
      <c r="F543" s="7"/>
      <c r="M543" s="7"/>
      <c r="R543" s="7"/>
    </row>
    <row r="544" spans="6:18" ht="15.75" customHeight="1">
      <c r="F544" s="7"/>
      <c r="M544" s="7"/>
      <c r="R544" s="7"/>
    </row>
    <row r="545" spans="6:18" ht="15.75" customHeight="1">
      <c r="F545" s="7"/>
      <c r="M545" s="7"/>
      <c r="R545" s="7"/>
    </row>
    <row r="546" spans="6:18" ht="15.75" customHeight="1">
      <c r="F546" s="7"/>
      <c r="M546" s="7"/>
      <c r="R546" s="7"/>
    </row>
    <row r="547" spans="6:18" ht="15.75" customHeight="1">
      <c r="F547" s="7"/>
      <c r="M547" s="7"/>
      <c r="R547" s="7"/>
    </row>
    <row r="548" spans="6:18" ht="15.75" customHeight="1">
      <c r="F548" s="7"/>
      <c r="M548" s="7"/>
      <c r="R548" s="7"/>
    </row>
    <row r="549" spans="6:18" ht="15.75" customHeight="1">
      <c r="F549" s="7"/>
      <c r="M549" s="7"/>
      <c r="R549" s="7"/>
    </row>
    <row r="550" spans="6:18" ht="15.75" customHeight="1">
      <c r="F550" s="7"/>
      <c r="M550" s="7"/>
      <c r="R550" s="7"/>
    </row>
    <row r="551" spans="6:18" ht="15.75" customHeight="1">
      <c r="F551" s="7"/>
      <c r="M551" s="7"/>
      <c r="R551" s="7"/>
    </row>
    <row r="552" spans="6:18" ht="15.75" customHeight="1">
      <c r="F552" s="7"/>
      <c r="M552" s="7"/>
      <c r="R552" s="7"/>
    </row>
    <row r="553" spans="6:18" ht="15.75" customHeight="1">
      <c r="F553" s="7"/>
      <c r="M553" s="7"/>
      <c r="R553" s="7"/>
    </row>
    <row r="554" spans="6:18" ht="15.75" customHeight="1">
      <c r="F554" s="7"/>
      <c r="M554" s="7"/>
      <c r="R554" s="7"/>
    </row>
    <row r="555" spans="6:18" ht="15.75" customHeight="1">
      <c r="F555" s="7"/>
      <c r="M555" s="7"/>
      <c r="R555" s="7"/>
    </row>
    <row r="556" spans="6:18" ht="15.75" customHeight="1">
      <c r="F556" s="7"/>
      <c r="M556" s="7"/>
      <c r="R556" s="7"/>
    </row>
    <row r="557" spans="6:18" ht="15.75" customHeight="1">
      <c r="F557" s="7"/>
      <c r="M557" s="7"/>
      <c r="R557" s="7"/>
    </row>
    <row r="558" spans="6:18" ht="15.75" customHeight="1">
      <c r="F558" s="7"/>
      <c r="M558" s="7"/>
      <c r="R558" s="7"/>
    </row>
    <row r="559" spans="6:18" ht="15.75" customHeight="1">
      <c r="F559" s="7"/>
      <c r="M559" s="7"/>
      <c r="R559" s="7"/>
    </row>
    <row r="560" spans="6:18" ht="15.75" customHeight="1">
      <c r="F560" s="7"/>
      <c r="M560" s="7"/>
      <c r="R560" s="7"/>
    </row>
    <row r="561" spans="6:18" ht="15.75" customHeight="1">
      <c r="F561" s="7"/>
      <c r="M561" s="7"/>
      <c r="R561" s="7"/>
    </row>
    <row r="562" spans="6:18" ht="15.75" customHeight="1">
      <c r="F562" s="7"/>
      <c r="M562" s="7"/>
      <c r="R562" s="7"/>
    </row>
    <row r="563" spans="6:18" ht="15.75" customHeight="1">
      <c r="F563" s="7"/>
      <c r="M563" s="7"/>
      <c r="R563" s="7"/>
    </row>
    <row r="564" spans="6:18" ht="15.75" customHeight="1">
      <c r="F564" s="7"/>
      <c r="M564" s="7"/>
      <c r="R564" s="7"/>
    </row>
    <row r="565" spans="6:18" ht="15.75" customHeight="1">
      <c r="F565" s="7"/>
      <c r="M565" s="7"/>
      <c r="R565" s="7"/>
    </row>
    <row r="566" spans="6:18" ht="15.75" customHeight="1">
      <c r="F566" s="7"/>
      <c r="M566" s="7"/>
      <c r="R566" s="7"/>
    </row>
    <row r="567" spans="6:18" ht="15.75" customHeight="1">
      <c r="F567" s="7"/>
      <c r="M567" s="7"/>
      <c r="R567" s="7"/>
    </row>
    <row r="568" spans="6:18" ht="15.75" customHeight="1">
      <c r="F568" s="7"/>
      <c r="M568" s="7"/>
      <c r="R568" s="7"/>
    </row>
    <row r="569" spans="6:18" ht="15.75" customHeight="1">
      <c r="F569" s="7"/>
      <c r="M569" s="7"/>
      <c r="R569" s="7"/>
    </row>
    <row r="570" spans="6:18" ht="15.75" customHeight="1">
      <c r="F570" s="7"/>
      <c r="M570" s="7"/>
      <c r="R570" s="7"/>
    </row>
    <row r="571" spans="6:18" ht="15.75" customHeight="1">
      <c r="F571" s="7"/>
      <c r="M571" s="7"/>
      <c r="R571" s="7"/>
    </row>
    <row r="572" spans="6:18" ht="15.75" customHeight="1">
      <c r="F572" s="7"/>
      <c r="M572" s="7"/>
      <c r="R572" s="7"/>
    </row>
    <row r="573" spans="6:18" ht="15.75" customHeight="1">
      <c r="F573" s="7"/>
      <c r="M573" s="7"/>
      <c r="R573" s="7"/>
    </row>
    <row r="574" spans="6:18" ht="15.75" customHeight="1">
      <c r="F574" s="7"/>
      <c r="M574" s="7"/>
      <c r="R574" s="7"/>
    </row>
    <row r="575" spans="6:18" ht="15.75" customHeight="1">
      <c r="F575" s="7"/>
      <c r="M575" s="7"/>
      <c r="R575" s="7"/>
    </row>
    <row r="576" spans="6:18" ht="15.75" customHeight="1">
      <c r="F576" s="7"/>
      <c r="M576" s="7"/>
      <c r="R576" s="7"/>
    </row>
    <row r="577" spans="6:18" ht="15.75" customHeight="1">
      <c r="F577" s="7"/>
      <c r="M577" s="7"/>
      <c r="R577" s="7"/>
    </row>
    <row r="578" spans="6:18" ht="15.75" customHeight="1">
      <c r="F578" s="7"/>
      <c r="M578" s="7"/>
      <c r="R578" s="7"/>
    </row>
    <row r="579" spans="6:18" ht="15.75" customHeight="1">
      <c r="F579" s="7"/>
      <c r="M579" s="7"/>
      <c r="R579" s="7"/>
    </row>
    <row r="580" spans="6:18" ht="15.75" customHeight="1">
      <c r="F580" s="7"/>
      <c r="M580" s="7"/>
      <c r="R580" s="7"/>
    </row>
    <row r="581" spans="6:18" ht="15.75" customHeight="1">
      <c r="F581" s="7"/>
      <c r="M581" s="7"/>
      <c r="R581" s="7"/>
    </row>
    <row r="582" spans="6:18" ht="15.75" customHeight="1">
      <c r="F582" s="7"/>
      <c r="M582" s="7"/>
      <c r="R582" s="7"/>
    </row>
    <row r="583" spans="6:18" ht="15.75" customHeight="1">
      <c r="F583" s="7"/>
      <c r="M583" s="7"/>
      <c r="R583" s="7"/>
    </row>
    <row r="584" spans="6:18" ht="15.75" customHeight="1">
      <c r="F584" s="7"/>
      <c r="M584" s="7"/>
      <c r="R584" s="7"/>
    </row>
    <row r="585" spans="6:18" ht="15.75" customHeight="1">
      <c r="F585" s="7"/>
      <c r="M585" s="7"/>
      <c r="R585" s="7"/>
    </row>
    <row r="586" spans="6:18" ht="15.75" customHeight="1">
      <c r="F586" s="7"/>
      <c r="M586" s="7"/>
      <c r="R586" s="7"/>
    </row>
    <row r="587" spans="6:18" ht="15.75" customHeight="1">
      <c r="F587" s="7"/>
      <c r="M587" s="7"/>
      <c r="R587" s="7"/>
    </row>
    <row r="588" spans="6:18" ht="15.75" customHeight="1">
      <c r="F588" s="7"/>
      <c r="M588" s="7"/>
      <c r="R588" s="7"/>
    </row>
    <row r="589" spans="6:18" ht="15.75" customHeight="1">
      <c r="F589" s="7"/>
      <c r="M589" s="7"/>
      <c r="R589" s="7"/>
    </row>
    <row r="590" spans="6:18" ht="15.75" customHeight="1">
      <c r="F590" s="7"/>
      <c r="M590" s="7"/>
      <c r="R590" s="7"/>
    </row>
    <row r="591" spans="6:18" ht="15.75" customHeight="1">
      <c r="F591" s="7"/>
      <c r="M591" s="7"/>
      <c r="R591" s="7"/>
    </row>
    <row r="592" spans="6:18" ht="15.75" customHeight="1">
      <c r="F592" s="7"/>
      <c r="M592" s="7"/>
      <c r="R592" s="7"/>
    </row>
    <row r="593" spans="6:18" ht="15.75" customHeight="1">
      <c r="F593" s="7"/>
      <c r="M593" s="7"/>
      <c r="R593" s="7"/>
    </row>
    <row r="594" spans="6:18" ht="15.75" customHeight="1">
      <c r="F594" s="7"/>
      <c r="M594" s="7"/>
      <c r="R594" s="7"/>
    </row>
    <row r="595" spans="6:18" ht="15.75" customHeight="1">
      <c r="F595" s="7"/>
      <c r="M595" s="7"/>
      <c r="R595" s="7"/>
    </row>
    <row r="596" spans="6:18" ht="15.75" customHeight="1">
      <c r="F596" s="7"/>
      <c r="M596" s="7"/>
      <c r="R596" s="7"/>
    </row>
    <row r="597" spans="6:18" ht="15.75" customHeight="1">
      <c r="F597" s="7"/>
      <c r="M597" s="7"/>
      <c r="R597" s="7"/>
    </row>
    <row r="598" spans="6:18" ht="15.75" customHeight="1">
      <c r="F598" s="7"/>
      <c r="M598" s="7"/>
      <c r="R598" s="7"/>
    </row>
    <row r="599" spans="6:18" ht="15.75" customHeight="1">
      <c r="F599" s="7"/>
      <c r="M599" s="7"/>
      <c r="R599" s="7"/>
    </row>
    <row r="600" spans="6:18" ht="15.75" customHeight="1">
      <c r="F600" s="7"/>
      <c r="M600" s="7"/>
      <c r="R600" s="7"/>
    </row>
    <row r="601" spans="6:18" ht="15.75" customHeight="1">
      <c r="F601" s="7"/>
      <c r="M601" s="7"/>
      <c r="R601" s="7"/>
    </row>
    <row r="602" spans="6:18" ht="15.75" customHeight="1">
      <c r="F602" s="7"/>
      <c r="M602" s="7"/>
      <c r="R602" s="7"/>
    </row>
    <row r="603" spans="6:18" ht="15.75" customHeight="1">
      <c r="F603" s="7"/>
      <c r="M603" s="7"/>
      <c r="R603" s="7"/>
    </row>
    <row r="604" spans="6:18" ht="15.75" customHeight="1">
      <c r="F604" s="7"/>
      <c r="M604" s="7"/>
      <c r="R604" s="7"/>
    </row>
    <row r="605" spans="6:18" ht="15.75" customHeight="1">
      <c r="F605" s="7"/>
      <c r="M605" s="7"/>
      <c r="R605" s="7"/>
    </row>
    <row r="606" spans="6:18" ht="15.75" customHeight="1">
      <c r="F606" s="7"/>
      <c r="M606" s="7"/>
      <c r="R606" s="7"/>
    </row>
    <row r="607" spans="6:18" ht="15.75" customHeight="1">
      <c r="F607" s="7"/>
      <c r="M607" s="7"/>
      <c r="R607" s="7"/>
    </row>
    <row r="608" spans="6:18" ht="15.75" customHeight="1">
      <c r="F608" s="7"/>
      <c r="M608" s="7"/>
      <c r="R608" s="7"/>
    </row>
    <row r="609" spans="6:18" ht="15.75" customHeight="1">
      <c r="F609" s="7"/>
      <c r="M609" s="7"/>
      <c r="R609" s="7"/>
    </row>
    <row r="610" spans="6:18" ht="15.75" customHeight="1">
      <c r="F610" s="7"/>
      <c r="M610" s="7"/>
      <c r="R610" s="7"/>
    </row>
    <row r="611" spans="6:18" ht="15.75" customHeight="1">
      <c r="F611" s="7"/>
      <c r="M611" s="7"/>
      <c r="R611" s="7"/>
    </row>
    <row r="612" spans="6:18" ht="15.75" customHeight="1">
      <c r="F612" s="7"/>
      <c r="M612" s="7"/>
      <c r="R612" s="7"/>
    </row>
    <row r="613" spans="6:18" ht="15.75" customHeight="1">
      <c r="F613" s="7"/>
      <c r="M613" s="7"/>
      <c r="R613" s="7"/>
    </row>
    <row r="614" spans="6:18" ht="15.75" customHeight="1">
      <c r="F614" s="7"/>
      <c r="M614" s="7"/>
      <c r="R614" s="7"/>
    </row>
    <row r="615" spans="6:18" ht="15.75" customHeight="1">
      <c r="F615" s="7"/>
      <c r="M615" s="7"/>
      <c r="R615" s="7"/>
    </row>
    <row r="616" spans="6:18" ht="15.75" customHeight="1">
      <c r="F616" s="7"/>
      <c r="M616" s="7"/>
      <c r="R616" s="7"/>
    </row>
    <row r="617" spans="6:18" ht="15.75" customHeight="1">
      <c r="F617" s="7"/>
      <c r="M617" s="7"/>
      <c r="R617" s="7"/>
    </row>
    <row r="618" spans="6:18" ht="15.75" customHeight="1">
      <c r="F618" s="7"/>
      <c r="M618" s="7"/>
      <c r="R618" s="7"/>
    </row>
    <row r="619" spans="6:18" ht="15.75" customHeight="1">
      <c r="F619" s="7"/>
      <c r="M619" s="7"/>
      <c r="R619" s="7"/>
    </row>
    <row r="620" spans="6:18" ht="15.75" customHeight="1">
      <c r="F620" s="7"/>
      <c r="M620" s="7"/>
      <c r="R620" s="7"/>
    </row>
    <row r="621" spans="6:18" ht="15.75" customHeight="1">
      <c r="F621" s="7"/>
      <c r="M621" s="7"/>
      <c r="R621" s="7"/>
    </row>
    <row r="622" spans="6:18" ht="15.75" customHeight="1">
      <c r="F622" s="7"/>
      <c r="M622" s="7"/>
      <c r="R622" s="7"/>
    </row>
    <row r="623" spans="6:18" ht="15.75" customHeight="1">
      <c r="F623" s="7"/>
      <c r="M623" s="7"/>
      <c r="R623" s="7"/>
    </row>
    <row r="624" spans="6:18" ht="15.75" customHeight="1">
      <c r="F624" s="7"/>
      <c r="M624" s="7"/>
      <c r="R624" s="7"/>
    </row>
    <row r="625" spans="6:18" ht="15.75" customHeight="1">
      <c r="F625" s="7"/>
      <c r="M625" s="7"/>
      <c r="R625" s="7"/>
    </row>
    <row r="626" spans="6:18" ht="15.75" customHeight="1">
      <c r="F626" s="7"/>
      <c r="M626" s="7"/>
      <c r="R626" s="7"/>
    </row>
    <row r="627" spans="6:18" ht="15.75" customHeight="1">
      <c r="F627" s="7"/>
      <c r="M627" s="7"/>
      <c r="R627" s="7"/>
    </row>
    <row r="628" spans="6:18" ht="15.75" customHeight="1">
      <c r="F628" s="7"/>
      <c r="M628" s="7"/>
      <c r="R628" s="7"/>
    </row>
    <row r="629" spans="6:18" ht="15.75" customHeight="1">
      <c r="F629" s="7"/>
      <c r="M629" s="7"/>
      <c r="R629" s="7"/>
    </row>
    <row r="630" spans="6:18" ht="15.75" customHeight="1">
      <c r="F630" s="7"/>
      <c r="M630" s="7"/>
      <c r="R630" s="7"/>
    </row>
    <row r="631" spans="6:18" ht="15.75" customHeight="1">
      <c r="F631" s="7"/>
      <c r="M631" s="7"/>
      <c r="R631" s="7"/>
    </row>
    <row r="632" spans="6:18" ht="15.75" customHeight="1">
      <c r="F632" s="7"/>
      <c r="M632" s="7"/>
      <c r="R632" s="7"/>
    </row>
    <row r="633" spans="6:18" ht="15.75" customHeight="1">
      <c r="F633" s="7"/>
      <c r="M633" s="7"/>
      <c r="R633" s="7"/>
    </row>
    <row r="634" spans="6:18" ht="15.75" customHeight="1">
      <c r="F634" s="7"/>
      <c r="M634" s="7"/>
      <c r="R634" s="7"/>
    </row>
    <row r="635" spans="6:18" ht="15.75" customHeight="1">
      <c r="F635" s="7"/>
      <c r="M635" s="7"/>
      <c r="R635" s="7"/>
    </row>
    <row r="636" spans="6:18" ht="15.75" customHeight="1">
      <c r="F636" s="7"/>
      <c r="M636" s="7"/>
      <c r="R636" s="7"/>
    </row>
    <row r="637" spans="6:18" ht="15.75" customHeight="1">
      <c r="F637" s="7"/>
      <c r="M637" s="7"/>
      <c r="R637" s="7"/>
    </row>
    <row r="638" spans="6:18" ht="15.75" customHeight="1">
      <c r="F638" s="7"/>
      <c r="M638" s="7"/>
      <c r="R638" s="7"/>
    </row>
    <row r="639" spans="6:18" ht="15.75" customHeight="1">
      <c r="F639" s="7"/>
      <c r="M639" s="7"/>
      <c r="R639" s="7"/>
    </row>
    <row r="640" spans="6:18" ht="15.75" customHeight="1">
      <c r="F640" s="7"/>
      <c r="M640" s="7"/>
      <c r="R640" s="7"/>
    </row>
    <row r="641" spans="6:18" ht="15.75" customHeight="1">
      <c r="F641" s="7"/>
      <c r="M641" s="7"/>
      <c r="R641" s="7"/>
    </row>
    <row r="642" spans="6:18" ht="15.75" customHeight="1">
      <c r="F642" s="7"/>
      <c r="M642" s="7"/>
      <c r="R642" s="7"/>
    </row>
    <row r="643" spans="6:18" ht="15.75" customHeight="1">
      <c r="F643" s="7"/>
      <c r="M643" s="7"/>
      <c r="R643" s="7"/>
    </row>
    <row r="644" spans="6:18" ht="15.75" customHeight="1">
      <c r="F644" s="7"/>
      <c r="M644" s="7"/>
      <c r="R644" s="7"/>
    </row>
    <row r="645" spans="6:18" ht="15.75" customHeight="1">
      <c r="F645" s="7"/>
      <c r="M645" s="7"/>
      <c r="R645" s="7"/>
    </row>
    <row r="646" spans="6:18" ht="15.75" customHeight="1">
      <c r="F646" s="7"/>
      <c r="M646" s="7"/>
      <c r="R646" s="7"/>
    </row>
    <row r="647" spans="6:18" ht="15.75" customHeight="1">
      <c r="F647" s="7"/>
      <c r="M647" s="7"/>
      <c r="R647" s="7"/>
    </row>
    <row r="648" spans="6:18" ht="15.75" customHeight="1">
      <c r="F648" s="7"/>
      <c r="M648" s="7"/>
      <c r="R648" s="7"/>
    </row>
    <row r="649" spans="6:18" ht="15.75" customHeight="1">
      <c r="F649" s="7"/>
      <c r="M649" s="7"/>
      <c r="R649" s="7"/>
    </row>
    <row r="650" spans="6:18" ht="15.75" customHeight="1">
      <c r="F650" s="7"/>
      <c r="M650" s="7"/>
      <c r="R650" s="7"/>
    </row>
    <row r="651" spans="6:18" ht="15.75" customHeight="1">
      <c r="F651" s="7"/>
      <c r="M651" s="7"/>
      <c r="R651" s="7"/>
    </row>
    <row r="652" spans="6:18" ht="15.75" customHeight="1">
      <c r="F652" s="7"/>
      <c r="M652" s="7"/>
      <c r="R652" s="7"/>
    </row>
    <row r="653" spans="6:18" ht="15.75" customHeight="1">
      <c r="F653" s="7"/>
      <c r="M653" s="7"/>
      <c r="R653" s="7"/>
    </row>
    <row r="654" spans="6:18" ht="15.75" customHeight="1">
      <c r="F654" s="7"/>
      <c r="M654" s="7"/>
      <c r="R654" s="7"/>
    </row>
    <row r="655" spans="6:18" ht="15.75" customHeight="1">
      <c r="F655" s="7"/>
      <c r="M655" s="7"/>
      <c r="R655" s="7"/>
    </row>
    <row r="656" spans="6:18" ht="15.75" customHeight="1">
      <c r="F656" s="7"/>
      <c r="M656" s="7"/>
      <c r="R656" s="7"/>
    </row>
    <row r="657" spans="6:18" ht="15.75" customHeight="1">
      <c r="F657" s="7"/>
      <c r="M657" s="7"/>
      <c r="R657" s="7"/>
    </row>
    <row r="658" spans="6:18" ht="15.75" customHeight="1">
      <c r="F658" s="7"/>
      <c r="M658" s="7"/>
      <c r="R658" s="7"/>
    </row>
    <row r="659" spans="6:18" ht="15.75" customHeight="1">
      <c r="F659" s="7"/>
      <c r="M659" s="7"/>
      <c r="R659" s="7"/>
    </row>
    <row r="660" spans="6:18" ht="15.75" customHeight="1">
      <c r="F660" s="7"/>
      <c r="M660" s="7"/>
      <c r="R660" s="7"/>
    </row>
    <row r="661" spans="6:18" ht="15.75" customHeight="1">
      <c r="F661" s="7"/>
      <c r="M661" s="7"/>
      <c r="R661" s="7"/>
    </row>
    <row r="662" spans="6:18" ht="15.75" customHeight="1">
      <c r="F662" s="7"/>
      <c r="M662" s="7"/>
      <c r="R662" s="7"/>
    </row>
    <row r="663" spans="6:18" ht="15.75" customHeight="1">
      <c r="F663" s="7"/>
      <c r="M663" s="7"/>
      <c r="R663" s="7"/>
    </row>
    <row r="664" spans="6:18" ht="15.75" customHeight="1">
      <c r="F664" s="7"/>
      <c r="M664" s="7"/>
      <c r="R664" s="7"/>
    </row>
    <row r="665" spans="6:18" ht="15.75" customHeight="1">
      <c r="F665" s="7"/>
      <c r="M665" s="7"/>
      <c r="R665" s="7"/>
    </row>
    <row r="666" spans="6:18" ht="15.75" customHeight="1">
      <c r="F666" s="7"/>
      <c r="M666" s="7"/>
      <c r="R666" s="7"/>
    </row>
    <row r="667" spans="6:18" ht="15.75" customHeight="1">
      <c r="F667" s="7"/>
      <c r="M667" s="7"/>
      <c r="R667" s="7"/>
    </row>
    <row r="668" spans="6:18" ht="15.75" customHeight="1">
      <c r="F668" s="7"/>
      <c r="M668" s="7"/>
      <c r="R668" s="7"/>
    </row>
    <row r="669" spans="6:18" ht="15.75" customHeight="1">
      <c r="F669" s="7"/>
      <c r="M669" s="7"/>
      <c r="R669" s="7"/>
    </row>
    <row r="670" spans="6:18" ht="15.75" customHeight="1">
      <c r="F670" s="7"/>
      <c r="M670" s="7"/>
      <c r="R670" s="7"/>
    </row>
    <row r="671" spans="6:18" ht="15.75" customHeight="1">
      <c r="F671" s="7"/>
      <c r="M671" s="7"/>
      <c r="R671" s="7"/>
    </row>
    <row r="672" spans="6:18" ht="15.75" customHeight="1">
      <c r="F672" s="7"/>
      <c r="M672" s="7"/>
      <c r="R672" s="7"/>
    </row>
    <row r="673" spans="6:18" ht="15.75" customHeight="1">
      <c r="F673" s="7"/>
      <c r="M673" s="7"/>
      <c r="R673" s="7"/>
    </row>
    <row r="674" spans="6:18" ht="15.75" customHeight="1">
      <c r="F674" s="7"/>
      <c r="M674" s="7"/>
      <c r="R674" s="7"/>
    </row>
    <row r="675" spans="6:18" ht="15.75" customHeight="1">
      <c r="F675" s="7"/>
      <c r="M675" s="7"/>
      <c r="R675" s="7"/>
    </row>
    <row r="676" spans="6:18" ht="15.75" customHeight="1">
      <c r="F676" s="7"/>
      <c r="M676" s="7"/>
      <c r="R676" s="7"/>
    </row>
    <row r="677" spans="6:18" ht="15.75" customHeight="1">
      <c r="F677" s="7"/>
      <c r="M677" s="7"/>
      <c r="R677" s="7"/>
    </row>
    <row r="678" spans="6:18" ht="15.75" customHeight="1">
      <c r="F678" s="7"/>
      <c r="M678" s="7"/>
      <c r="R678" s="7"/>
    </row>
    <row r="679" spans="6:18" ht="15.75" customHeight="1">
      <c r="F679" s="7"/>
      <c r="M679" s="7"/>
      <c r="R679" s="7"/>
    </row>
    <row r="680" spans="6:18" ht="15.75" customHeight="1">
      <c r="F680" s="7"/>
      <c r="M680" s="7"/>
      <c r="R680" s="7"/>
    </row>
    <row r="681" spans="6:18" ht="15.75" customHeight="1">
      <c r="F681" s="7"/>
      <c r="M681" s="7"/>
      <c r="R681" s="7"/>
    </row>
    <row r="682" spans="6:18" ht="15.75" customHeight="1">
      <c r="F682" s="7"/>
      <c r="M682" s="7"/>
      <c r="R682" s="7"/>
    </row>
    <row r="683" spans="6:18" ht="15.75" customHeight="1">
      <c r="F683" s="7"/>
      <c r="M683" s="7"/>
      <c r="R683" s="7"/>
    </row>
    <row r="684" spans="6:18" ht="15.75" customHeight="1">
      <c r="F684" s="7"/>
      <c r="M684" s="7"/>
      <c r="R684" s="7"/>
    </row>
    <row r="685" spans="6:18" ht="15.75" customHeight="1">
      <c r="F685" s="7"/>
      <c r="M685" s="7"/>
      <c r="R685" s="7"/>
    </row>
    <row r="686" spans="6:18" ht="15.75" customHeight="1">
      <c r="F686" s="7"/>
      <c r="M686" s="7"/>
      <c r="R686" s="7"/>
    </row>
    <row r="687" spans="6:18" ht="15.75" customHeight="1">
      <c r="F687" s="7"/>
      <c r="M687" s="7"/>
      <c r="R687" s="7"/>
    </row>
    <row r="688" spans="6:18" ht="15.75" customHeight="1">
      <c r="F688" s="7"/>
      <c r="M688" s="7"/>
      <c r="R688" s="7"/>
    </row>
    <row r="689" spans="6:18" ht="15.75" customHeight="1">
      <c r="F689" s="7"/>
      <c r="M689" s="7"/>
      <c r="R689" s="7"/>
    </row>
    <row r="690" spans="6:18" ht="15.75" customHeight="1">
      <c r="F690" s="7"/>
      <c r="M690" s="7"/>
      <c r="R690" s="7"/>
    </row>
    <row r="691" spans="6:18" ht="15.75" customHeight="1">
      <c r="F691" s="7"/>
      <c r="M691" s="7"/>
      <c r="R691" s="7"/>
    </row>
    <row r="692" spans="6:18" ht="15.75" customHeight="1">
      <c r="F692" s="7"/>
      <c r="M692" s="7"/>
      <c r="R692" s="7"/>
    </row>
    <row r="693" spans="6:18" ht="15.75" customHeight="1">
      <c r="F693" s="7"/>
      <c r="M693" s="7"/>
      <c r="R693" s="7"/>
    </row>
    <row r="694" spans="6:18" ht="15.75" customHeight="1">
      <c r="F694" s="7"/>
      <c r="M694" s="7"/>
      <c r="R694" s="7"/>
    </row>
    <row r="695" spans="6:18" ht="15.75" customHeight="1">
      <c r="F695" s="7"/>
      <c r="M695" s="7"/>
      <c r="R695" s="7"/>
    </row>
    <row r="696" spans="6:18" ht="15.75" customHeight="1">
      <c r="F696" s="7"/>
      <c r="M696" s="7"/>
      <c r="R696" s="7"/>
    </row>
    <row r="697" spans="6:18" ht="15.75" customHeight="1">
      <c r="F697" s="7"/>
      <c r="M697" s="7"/>
      <c r="R697" s="7"/>
    </row>
    <row r="698" spans="6:18" ht="15.75" customHeight="1">
      <c r="F698" s="7"/>
      <c r="M698" s="7"/>
      <c r="R698" s="7"/>
    </row>
    <row r="699" spans="6:18" ht="15.75" customHeight="1">
      <c r="F699" s="7"/>
      <c r="M699" s="7"/>
      <c r="R699" s="7"/>
    </row>
    <row r="700" spans="6:18" ht="15.75" customHeight="1">
      <c r="F700" s="7"/>
      <c r="M700" s="7"/>
      <c r="R700" s="7"/>
    </row>
    <row r="701" spans="6:18" ht="15.75" customHeight="1">
      <c r="F701" s="7"/>
      <c r="M701" s="7"/>
      <c r="R701" s="7"/>
    </row>
    <row r="702" spans="6:18" ht="15.75" customHeight="1">
      <c r="F702" s="7"/>
      <c r="M702" s="7"/>
      <c r="R702" s="7"/>
    </row>
    <row r="703" spans="6:18" ht="15.75" customHeight="1">
      <c r="F703" s="7"/>
      <c r="M703" s="7"/>
      <c r="R703" s="7"/>
    </row>
    <row r="704" spans="6:18" ht="15.75" customHeight="1">
      <c r="F704" s="7"/>
      <c r="M704" s="7"/>
      <c r="R704" s="7"/>
    </row>
    <row r="705" spans="6:18" ht="15.75" customHeight="1">
      <c r="F705" s="7"/>
      <c r="M705" s="7"/>
      <c r="R705" s="7"/>
    </row>
    <row r="706" spans="6:18" ht="15.75" customHeight="1">
      <c r="F706" s="7"/>
      <c r="M706" s="7"/>
      <c r="R706" s="7"/>
    </row>
    <row r="707" spans="6:18" ht="15.75" customHeight="1">
      <c r="F707" s="7"/>
      <c r="M707" s="7"/>
      <c r="R707" s="7"/>
    </row>
    <row r="708" spans="6:18" ht="15.75" customHeight="1">
      <c r="F708" s="7"/>
      <c r="M708" s="7"/>
      <c r="R708" s="7"/>
    </row>
    <row r="709" spans="6:18" ht="15.75" customHeight="1">
      <c r="F709" s="7"/>
      <c r="M709" s="7"/>
      <c r="R709" s="7"/>
    </row>
    <row r="710" spans="6:18" ht="15.75" customHeight="1">
      <c r="F710" s="7"/>
      <c r="M710" s="7"/>
      <c r="R710" s="7"/>
    </row>
    <row r="711" spans="6:18" ht="15.75" customHeight="1">
      <c r="F711" s="7"/>
      <c r="M711" s="7"/>
      <c r="R711" s="7"/>
    </row>
    <row r="712" spans="6:18" ht="15.75" customHeight="1">
      <c r="F712" s="7"/>
      <c r="M712" s="7"/>
      <c r="R712" s="7"/>
    </row>
    <row r="713" spans="6:18" ht="15.75" customHeight="1">
      <c r="F713" s="7"/>
      <c r="M713" s="7"/>
      <c r="R713" s="7"/>
    </row>
    <row r="714" spans="6:18" ht="15.75" customHeight="1">
      <c r="F714" s="7"/>
      <c r="M714" s="7"/>
      <c r="R714" s="7"/>
    </row>
    <row r="715" spans="6:18" ht="15.75" customHeight="1">
      <c r="F715" s="7"/>
      <c r="M715" s="7"/>
      <c r="R715" s="7"/>
    </row>
    <row r="716" spans="6:18" ht="15.75" customHeight="1">
      <c r="F716" s="7"/>
      <c r="M716" s="7"/>
      <c r="R716" s="7"/>
    </row>
    <row r="717" spans="6:18" ht="15.75" customHeight="1">
      <c r="F717" s="7"/>
      <c r="M717" s="7"/>
      <c r="R717" s="7"/>
    </row>
    <row r="718" spans="6:18" ht="15.75" customHeight="1">
      <c r="F718" s="7"/>
      <c r="M718" s="7"/>
      <c r="R718" s="7"/>
    </row>
    <row r="719" spans="6:18" ht="15.75" customHeight="1">
      <c r="F719" s="7"/>
      <c r="M719" s="7"/>
      <c r="R719" s="7"/>
    </row>
    <row r="720" spans="6:18" ht="15.75" customHeight="1">
      <c r="F720" s="7"/>
      <c r="M720" s="7"/>
      <c r="R720" s="7"/>
    </row>
    <row r="721" spans="6:18" ht="15.75" customHeight="1">
      <c r="F721" s="7"/>
      <c r="M721" s="7"/>
      <c r="R721" s="7"/>
    </row>
    <row r="722" spans="6:18" ht="15.75" customHeight="1">
      <c r="F722" s="7"/>
      <c r="M722" s="7"/>
      <c r="R722" s="7"/>
    </row>
    <row r="723" spans="6:18" ht="15.75" customHeight="1">
      <c r="F723" s="7"/>
      <c r="M723" s="7"/>
      <c r="R723" s="7"/>
    </row>
    <row r="724" spans="6:18" ht="15.75" customHeight="1">
      <c r="F724" s="7"/>
      <c r="M724" s="7"/>
      <c r="R724" s="7"/>
    </row>
    <row r="725" spans="6:18" ht="15.75" customHeight="1">
      <c r="F725" s="7"/>
      <c r="M725" s="7"/>
      <c r="R725" s="7"/>
    </row>
    <row r="726" spans="6:18" ht="15.75" customHeight="1">
      <c r="F726" s="7"/>
      <c r="M726" s="7"/>
      <c r="R726" s="7"/>
    </row>
    <row r="727" spans="6:18" ht="15.75" customHeight="1">
      <c r="F727" s="7"/>
      <c r="M727" s="7"/>
      <c r="R727" s="7"/>
    </row>
    <row r="728" spans="6:18" ht="15.75" customHeight="1">
      <c r="F728" s="7"/>
      <c r="M728" s="7"/>
      <c r="R728" s="7"/>
    </row>
    <row r="729" spans="6:18" ht="15.75" customHeight="1">
      <c r="F729" s="7"/>
      <c r="M729" s="7"/>
      <c r="R729" s="7"/>
    </row>
    <row r="730" spans="6:18" ht="15.75" customHeight="1">
      <c r="F730" s="7"/>
      <c r="M730" s="7"/>
      <c r="R730" s="7"/>
    </row>
    <row r="731" spans="6:18" ht="15.75" customHeight="1">
      <c r="F731" s="7"/>
      <c r="M731" s="7"/>
      <c r="R731" s="7"/>
    </row>
    <row r="732" spans="6:18" ht="15.75" customHeight="1">
      <c r="F732" s="7"/>
      <c r="M732" s="7"/>
      <c r="R732" s="7"/>
    </row>
    <row r="733" spans="6:18" ht="15.75" customHeight="1">
      <c r="F733" s="7"/>
      <c r="M733" s="7"/>
      <c r="R733" s="7"/>
    </row>
    <row r="734" spans="6:18" ht="15.75" customHeight="1">
      <c r="F734" s="7"/>
      <c r="M734" s="7"/>
      <c r="R734" s="7"/>
    </row>
    <row r="735" spans="6:18" ht="15.75" customHeight="1">
      <c r="F735" s="7"/>
      <c r="M735" s="7"/>
      <c r="R735" s="7"/>
    </row>
    <row r="736" spans="6:18" ht="15.75" customHeight="1">
      <c r="F736" s="7"/>
      <c r="M736" s="7"/>
      <c r="R736" s="7"/>
    </row>
    <row r="737" spans="6:18" ht="15.75" customHeight="1">
      <c r="F737" s="7"/>
      <c r="M737" s="7"/>
      <c r="R737" s="7"/>
    </row>
    <row r="738" spans="6:18" ht="15.75" customHeight="1">
      <c r="F738" s="7"/>
      <c r="M738" s="7"/>
      <c r="R738" s="7"/>
    </row>
    <row r="739" spans="6:18" ht="15.75" customHeight="1">
      <c r="F739" s="7"/>
      <c r="M739" s="7"/>
      <c r="R739" s="7"/>
    </row>
    <row r="740" spans="6:18" ht="15.75" customHeight="1">
      <c r="F740" s="7"/>
      <c r="M740" s="7"/>
      <c r="R740" s="7"/>
    </row>
    <row r="741" spans="6:18" ht="15.75" customHeight="1">
      <c r="F741" s="7"/>
      <c r="M741" s="7"/>
      <c r="R741" s="7"/>
    </row>
    <row r="742" spans="6:18" ht="15.75" customHeight="1">
      <c r="F742" s="7"/>
      <c r="M742" s="7"/>
      <c r="R742" s="7"/>
    </row>
    <row r="743" spans="6:18" ht="15.75" customHeight="1">
      <c r="F743" s="7"/>
      <c r="M743" s="7"/>
      <c r="R743" s="7"/>
    </row>
    <row r="744" spans="6:18" ht="15.75" customHeight="1">
      <c r="F744" s="7"/>
      <c r="M744" s="7"/>
      <c r="R744" s="7"/>
    </row>
    <row r="745" spans="6:18" ht="15.75" customHeight="1">
      <c r="F745" s="7"/>
      <c r="M745" s="7"/>
      <c r="R745" s="7"/>
    </row>
    <row r="746" spans="6:18" ht="15.75" customHeight="1">
      <c r="F746" s="7"/>
      <c r="M746" s="7"/>
      <c r="R746" s="7"/>
    </row>
    <row r="747" spans="6:18" ht="15.75" customHeight="1">
      <c r="F747" s="7"/>
      <c r="M747" s="7"/>
      <c r="R747" s="7"/>
    </row>
    <row r="748" spans="6:18" ht="15.75" customHeight="1">
      <c r="F748" s="7"/>
      <c r="M748" s="7"/>
      <c r="R748" s="7"/>
    </row>
    <row r="749" spans="6:18" ht="15.75" customHeight="1">
      <c r="F749" s="7"/>
      <c r="M749" s="7"/>
      <c r="R749" s="7"/>
    </row>
    <row r="750" spans="6:18" ht="15.75" customHeight="1">
      <c r="F750" s="7"/>
      <c r="M750" s="7"/>
      <c r="R750" s="7"/>
    </row>
    <row r="751" spans="6:18" ht="15.75" customHeight="1">
      <c r="F751" s="7"/>
      <c r="M751" s="7"/>
      <c r="R751" s="7"/>
    </row>
    <row r="752" spans="6:18" ht="15.75" customHeight="1">
      <c r="F752" s="7"/>
      <c r="M752" s="7"/>
      <c r="R752" s="7"/>
    </row>
    <row r="753" spans="6:18" ht="15.75" customHeight="1">
      <c r="F753" s="7"/>
      <c r="M753" s="7"/>
      <c r="R753" s="7"/>
    </row>
    <row r="754" spans="6:18" ht="15.75" customHeight="1">
      <c r="F754" s="7"/>
      <c r="M754" s="7"/>
      <c r="R754" s="7"/>
    </row>
    <row r="755" spans="6:18" ht="15.75" customHeight="1">
      <c r="F755" s="7"/>
      <c r="M755" s="7"/>
      <c r="R755" s="7"/>
    </row>
    <row r="756" spans="6:18" ht="15.75" customHeight="1">
      <c r="F756" s="7"/>
      <c r="M756" s="7"/>
      <c r="R756" s="7"/>
    </row>
    <row r="757" spans="6:18" ht="15.75" customHeight="1">
      <c r="F757" s="7"/>
      <c r="M757" s="7"/>
      <c r="R757" s="7"/>
    </row>
    <row r="758" spans="6:18" ht="15.75" customHeight="1">
      <c r="F758" s="7"/>
      <c r="M758" s="7"/>
      <c r="R758" s="7"/>
    </row>
    <row r="759" spans="6:18" ht="15.75" customHeight="1">
      <c r="F759" s="7"/>
      <c r="M759" s="7"/>
      <c r="R759" s="7"/>
    </row>
    <row r="760" spans="6:18" ht="15.75" customHeight="1">
      <c r="F760" s="7"/>
      <c r="M760" s="7"/>
      <c r="R760" s="7"/>
    </row>
    <row r="761" spans="6:18" ht="15.75" customHeight="1">
      <c r="F761" s="7"/>
      <c r="M761" s="7"/>
      <c r="R761" s="7"/>
    </row>
    <row r="762" spans="6:18" ht="15.75" customHeight="1">
      <c r="F762" s="7"/>
      <c r="M762" s="7"/>
      <c r="R762" s="7"/>
    </row>
    <row r="763" spans="6:18" ht="15.75" customHeight="1">
      <c r="F763" s="7"/>
      <c r="M763" s="7"/>
      <c r="R763" s="7"/>
    </row>
    <row r="764" spans="6:18" ht="15.75" customHeight="1">
      <c r="F764" s="7"/>
      <c r="M764" s="7"/>
      <c r="R764" s="7"/>
    </row>
    <row r="765" spans="6:18" ht="15.75" customHeight="1">
      <c r="F765" s="7"/>
      <c r="M765" s="7"/>
      <c r="R765" s="7"/>
    </row>
    <row r="766" spans="6:18" ht="15.75" customHeight="1">
      <c r="F766" s="7"/>
      <c r="M766" s="7"/>
      <c r="R766" s="7"/>
    </row>
    <row r="767" spans="6:18" ht="15.75" customHeight="1">
      <c r="F767" s="7"/>
      <c r="M767" s="7"/>
      <c r="R767" s="7"/>
    </row>
    <row r="768" spans="6:18" ht="15.75" customHeight="1">
      <c r="F768" s="7"/>
      <c r="M768" s="7"/>
      <c r="R768" s="7"/>
    </row>
    <row r="769" spans="6:18" ht="15.75" customHeight="1">
      <c r="F769" s="7"/>
      <c r="M769" s="7"/>
      <c r="R769" s="7"/>
    </row>
    <row r="770" spans="6:18" ht="15.75" customHeight="1">
      <c r="F770" s="7"/>
      <c r="M770" s="7"/>
      <c r="R770" s="7"/>
    </row>
    <row r="771" spans="6:18" ht="15.75" customHeight="1">
      <c r="F771" s="7"/>
      <c r="M771" s="7"/>
      <c r="R771" s="7"/>
    </row>
    <row r="772" spans="6:18" ht="15.75" customHeight="1">
      <c r="F772" s="7"/>
      <c r="M772" s="7"/>
      <c r="R772" s="7"/>
    </row>
    <row r="773" spans="6:18" ht="15.75" customHeight="1">
      <c r="F773" s="7"/>
      <c r="M773" s="7"/>
      <c r="R773" s="7"/>
    </row>
    <row r="774" spans="6:18" ht="15.75" customHeight="1">
      <c r="F774" s="7"/>
      <c r="M774" s="7"/>
      <c r="R774" s="7"/>
    </row>
    <row r="775" spans="6:18" ht="15.75" customHeight="1">
      <c r="F775" s="7"/>
      <c r="M775" s="7"/>
      <c r="R775" s="7"/>
    </row>
    <row r="776" spans="6:18" ht="15.75" customHeight="1">
      <c r="F776" s="7"/>
      <c r="M776" s="7"/>
      <c r="R776" s="7"/>
    </row>
    <row r="777" spans="6:18" ht="15.75" customHeight="1">
      <c r="F777" s="7"/>
      <c r="M777" s="7"/>
      <c r="R777" s="7"/>
    </row>
    <row r="778" spans="6:18" ht="15.75" customHeight="1">
      <c r="F778" s="7"/>
      <c r="M778" s="7"/>
      <c r="R778" s="7"/>
    </row>
    <row r="779" spans="6:18" ht="15.75" customHeight="1">
      <c r="F779" s="7"/>
      <c r="M779" s="7"/>
      <c r="R779" s="7"/>
    </row>
    <row r="780" spans="6:18" ht="15.75" customHeight="1">
      <c r="F780" s="7"/>
      <c r="M780" s="7"/>
      <c r="R780" s="7"/>
    </row>
    <row r="781" spans="6:18" ht="15.75" customHeight="1">
      <c r="F781" s="7"/>
      <c r="M781" s="7"/>
      <c r="R781" s="7"/>
    </row>
    <row r="782" spans="6:18" ht="15.75" customHeight="1">
      <c r="F782" s="7"/>
      <c r="M782" s="7"/>
      <c r="R782" s="7"/>
    </row>
    <row r="783" spans="6:18" ht="15.75" customHeight="1">
      <c r="F783" s="7"/>
      <c r="M783" s="7"/>
      <c r="R783" s="7"/>
    </row>
    <row r="784" spans="6:18" ht="15.75" customHeight="1">
      <c r="F784" s="7"/>
      <c r="M784" s="7"/>
      <c r="R784" s="7"/>
    </row>
    <row r="785" spans="6:18" ht="15.75" customHeight="1">
      <c r="F785" s="7"/>
      <c r="M785" s="7"/>
      <c r="R785" s="7"/>
    </row>
    <row r="786" spans="6:18" ht="15.75" customHeight="1">
      <c r="F786" s="7"/>
      <c r="M786" s="7"/>
      <c r="R786" s="7"/>
    </row>
    <row r="787" spans="6:18" ht="15.75" customHeight="1">
      <c r="F787" s="7"/>
      <c r="M787" s="7"/>
      <c r="R787" s="7"/>
    </row>
    <row r="788" spans="6:18" ht="15.75" customHeight="1">
      <c r="F788" s="7"/>
      <c r="M788" s="7"/>
      <c r="R788" s="7"/>
    </row>
    <row r="789" spans="6:18" ht="15.75" customHeight="1">
      <c r="F789" s="7"/>
      <c r="M789" s="7"/>
      <c r="R789" s="7"/>
    </row>
    <row r="790" spans="6:18" ht="15.75" customHeight="1">
      <c r="F790" s="7"/>
      <c r="M790" s="7"/>
      <c r="R790" s="7"/>
    </row>
    <row r="791" spans="6:18" ht="15.75" customHeight="1">
      <c r="F791" s="7"/>
      <c r="M791" s="7"/>
      <c r="R791" s="7"/>
    </row>
    <row r="792" spans="6:18" ht="15.75" customHeight="1">
      <c r="F792" s="7"/>
      <c r="M792" s="7"/>
      <c r="R792" s="7"/>
    </row>
    <row r="793" spans="6:18" ht="15.75" customHeight="1">
      <c r="F793" s="7"/>
      <c r="M793" s="7"/>
      <c r="R793" s="7"/>
    </row>
    <row r="794" spans="6:18" ht="15.75" customHeight="1">
      <c r="F794" s="7"/>
      <c r="M794" s="7"/>
      <c r="R794" s="7"/>
    </row>
    <row r="795" spans="6:18" ht="15.75" customHeight="1">
      <c r="F795" s="7"/>
      <c r="M795" s="7"/>
      <c r="R795" s="7"/>
    </row>
    <row r="796" spans="6:18" ht="15.75" customHeight="1">
      <c r="F796" s="7"/>
      <c r="M796" s="7"/>
      <c r="R796" s="7"/>
    </row>
    <row r="797" spans="6:18" ht="15.75" customHeight="1">
      <c r="F797" s="7"/>
      <c r="M797" s="7"/>
      <c r="R797" s="7"/>
    </row>
    <row r="798" spans="6:18" ht="15.75" customHeight="1">
      <c r="F798" s="7"/>
      <c r="M798" s="7"/>
      <c r="R798" s="7"/>
    </row>
    <row r="799" spans="6:18" ht="15.75" customHeight="1">
      <c r="F799" s="7"/>
      <c r="M799" s="7"/>
      <c r="R799" s="7"/>
    </row>
    <row r="800" spans="6:18" ht="15.75" customHeight="1">
      <c r="F800" s="7"/>
      <c r="M800" s="7"/>
      <c r="R800" s="7"/>
    </row>
    <row r="801" spans="6:18" ht="15.75" customHeight="1">
      <c r="F801" s="7"/>
      <c r="M801" s="7"/>
      <c r="R801" s="7"/>
    </row>
    <row r="802" spans="6:18" ht="15.75" customHeight="1">
      <c r="F802" s="7"/>
      <c r="M802" s="7"/>
      <c r="R802" s="7"/>
    </row>
    <row r="803" spans="6:18" ht="15.75" customHeight="1">
      <c r="F803" s="7"/>
      <c r="M803" s="7"/>
      <c r="R803" s="7"/>
    </row>
    <row r="804" spans="6:18" ht="15.75" customHeight="1">
      <c r="F804" s="7"/>
      <c r="M804" s="7"/>
      <c r="R804" s="7"/>
    </row>
    <row r="805" spans="6:18" ht="15.75" customHeight="1">
      <c r="F805" s="7"/>
      <c r="M805" s="7"/>
      <c r="R805" s="7"/>
    </row>
    <row r="806" spans="6:18" ht="15.75" customHeight="1">
      <c r="F806" s="7"/>
      <c r="M806" s="7"/>
      <c r="R806" s="7"/>
    </row>
    <row r="807" spans="6:18" ht="15.75" customHeight="1">
      <c r="F807" s="7"/>
      <c r="M807" s="7"/>
      <c r="R807" s="7"/>
    </row>
    <row r="808" spans="6:18" ht="15.75" customHeight="1">
      <c r="F808" s="7"/>
      <c r="M808" s="7"/>
      <c r="R808" s="7"/>
    </row>
    <row r="809" spans="6:18" ht="15.75" customHeight="1">
      <c r="F809" s="7"/>
      <c r="M809" s="7"/>
      <c r="R809" s="7"/>
    </row>
    <row r="810" spans="6:18" ht="15.75" customHeight="1">
      <c r="F810" s="7"/>
      <c r="M810" s="7"/>
      <c r="R810" s="7"/>
    </row>
    <row r="811" spans="6:18" ht="15.75" customHeight="1">
      <c r="F811" s="7"/>
      <c r="M811" s="7"/>
      <c r="R811" s="7"/>
    </row>
    <row r="812" spans="6:18" ht="15.75" customHeight="1">
      <c r="F812" s="7"/>
      <c r="M812" s="7"/>
      <c r="R812" s="7"/>
    </row>
    <row r="813" spans="6:18" ht="15.75" customHeight="1">
      <c r="F813" s="7"/>
      <c r="M813" s="7"/>
      <c r="R813" s="7"/>
    </row>
    <row r="814" spans="6:18" ht="15.75" customHeight="1">
      <c r="F814" s="7"/>
      <c r="M814" s="7"/>
      <c r="R814" s="7"/>
    </row>
    <row r="815" spans="6:18" ht="15.75" customHeight="1">
      <c r="F815" s="7"/>
      <c r="M815" s="7"/>
      <c r="R815" s="7"/>
    </row>
    <row r="816" spans="6:18" ht="15.75" customHeight="1">
      <c r="F816" s="7"/>
      <c r="M816" s="7"/>
      <c r="R816" s="7"/>
    </row>
    <row r="817" spans="6:18" ht="15.75" customHeight="1">
      <c r="F817" s="7"/>
      <c r="M817" s="7"/>
      <c r="R817" s="7"/>
    </row>
    <row r="818" spans="6:18" ht="15.75" customHeight="1">
      <c r="F818" s="7"/>
      <c r="M818" s="7"/>
      <c r="R818" s="7"/>
    </row>
    <row r="819" spans="6:18" ht="15.75" customHeight="1">
      <c r="F819" s="7"/>
      <c r="M819" s="7"/>
      <c r="R819" s="7"/>
    </row>
    <row r="820" spans="6:18" ht="15.75" customHeight="1">
      <c r="F820" s="7"/>
      <c r="M820" s="7"/>
      <c r="R820" s="7"/>
    </row>
    <row r="821" spans="6:18" ht="15.75" customHeight="1">
      <c r="F821" s="7"/>
      <c r="M821" s="7"/>
      <c r="R821" s="7"/>
    </row>
    <row r="822" spans="6:18" ht="15.75" customHeight="1">
      <c r="F822" s="7"/>
      <c r="M822" s="7"/>
      <c r="R822" s="7"/>
    </row>
    <row r="823" spans="6:18" ht="15.75" customHeight="1">
      <c r="F823" s="7"/>
      <c r="M823" s="7"/>
      <c r="R823" s="7"/>
    </row>
    <row r="824" spans="6:18" ht="15.75" customHeight="1">
      <c r="F824" s="7"/>
      <c r="M824" s="7"/>
      <c r="R824" s="7"/>
    </row>
    <row r="825" spans="6:18" ht="15.75" customHeight="1">
      <c r="F825" s="7"/>
      <c r="M825" s="7"/>
      <c r="R825" s="7"/>
    </row>
    <row r="826" spans="6:18" ht="15.75" customHeight="1">
      <c r="F826" s="7"/>
      <c r="M826" s="7"/>
      <c r="R826" s="7"/>
    </row>
    <row r="827" spans="6:18" ht="15.75" customHeight="1">
      <c r="F827" s="7"/>
      <c r="M827" s="7"/>
      <c r="R827" s="7"/>
    </row>
    <row r="828" spans="6:18" ht="15.75" customHeight="1">
      <c r="F828" s="7"/>
      <c r="M828" s="7"/>
      <c r="R828" s="7"/>
    </row>
    <row r="829" spans="6:18" ht="15.75" customHeight="1">
      <c r="F829" s="7"/>
      <c r="M829" s="7"/>
      <c r="R829" s="7"/>
    </row>
    <row r="830" spans="6:18" ht="15.75" customHeight="1">
      <c r="F830" s="7"/>
      <c r="M830" s="7"/>
      <c r="R830" s="7"/>
    </row>
    <row r="831" spans="6:18" ht="15.75" customHeight="1">
      <c r="F831" s="7"/>
      <c r="M831" s="7"/>
      <c r="R831" s="7"/>
    </row>
    <row r="832" spans="6:18" ht="15.75" customHeight="1">
      <c r="F832" s="7"/>
      <c r="M832" s="7"/>
      <c r="R832" s="7"/>
    </row>
    <row r="833" spans="6:18" ht="15.75" customHeight="1">
      <c r="F833" s="7"/>
      <c r="M833" s="7"/>
      <c r="R833" s="7"/>
    </row>
    <row r="834" spans="6:18" ht="15.75" customHeight="1">
      <c r="F834" s="7"/>
      <c r="M834" s="7"/>
      <c r="R834" s="7"/>
    </row>
    <row r="835" spans="6:18" ht="15.75" customHeight="1">
      <c r="F835" s="7"/>
      <c r="M835" s="7"/>
      <c r="R835" s="7"/>
    </row>
    <row r="836" spans="6:18" ht="15.75" customHeight="1">
      <c r="F836" s="7"/>
      <c r="M836" s="7"/>
      <c r="R836" s="7"/>
    </row>
    <row r="837" spans="6:18" ht="15.75" customHeight="1">
      <c r="F837" s="7"/>
      <c r="M837" s="7"/>
      <c r="R837" s="7"/>
    </row>
    <row r="838" spans="6:18" ht="15.75" customHeight="1">
      <c r="F838" s="7"/>
      <c r="M838" s="7"/>
      <c r="R838" s="7"/>
    </row>
    <row r="839" spans="6:18" ht="15.75" customHeight="1">
      <c r="F839" s="7"/>
      <c r="M839" s="7"/>
      <c r="R839" s="7"/>
    </row>
    <row r="840" spans="6:18" ht="15.75" customHeight="1">
      <c r="F840" s="7"/>
      <c r="M840" s="7"/>
      <c r="R840" s="7"/>
    </row>
    <row r="841" spans="6:18" ht="15.75" customHeight="1">
      <c r="F841" s="7"/>
      <c r="M841" s="7"/>
      <c r="R841" s="7"/>
    </row>
    <row r="842" spans="6:18" ht="15.75" customHeight="1">
      <c r="F842" s="7"/>
      <c r="M842" s="7"/>
      <c r="R842" s="7"/>
    </row>
    <row r="843" spans="6:18" ht="15.75" customHeight="1">
      <c r="F843" s="7"/>
      <c r="M843" s="7"/>
      <c r="R843" s="7"/>
    </row>
    <row r="844" spans="6:18" ht="15.75" customHeight="1">
      <c r="F844" s="7"/>
      <c r="M844" s="7"/>
      <c r="R844" s="7"/>
    </row>
    <row r="845" spans="6:18" ht="15.75" customHeight="1">
      <c r="F845" s="7"/>
      <c r="M845" s="7"/>
      <c r="R845" s="7"/>
    </row>
    <row r="846" spans="6:18" ht="15.75" customHeight="1">
      <c r="F846" s="7"/>
      <c r="M846" s="7"/>
      <c r="R846" s="7"/>
    </row>
    <row r="847" spans="6:18" ht="15.75" customHeight="1">
      <c r="F847" s="7"/>
      <c r="M847" s="7"/>
      <c r="R847" s="7"/>
    </row>
    <row r="848" spans="6:18" ht="15.75" customHeight="1">
      <c r="F848" s="7"/>
      <c r="M848" s="7"/>
      <c r="R848" s="7"/>
    </row>
    <row r="849" spans="6:18" ht="15.75" customHeight="1">
      <c r="F849" s="7"/>
      <c r="M849" s="7"/>
      <c r="R849" s="7"/>
    </row>
    <row r="850" spans="6:18" ht="15.75" customHeight="1">
      <c r="F850" s="7"/>
      <c r="M850" s="7"/>
      <c r="R850" s="7"/>
    </row>
    <row r="851" spans="6:18" ht="15.75" customHeight="1">
      <c r="F851" s="7"/>
      <c r="M851" s="7"/>
      <c r="R851" s="7"/>
    </row>
    <row r="852" spans="6:18" ht="15.75" customHeight="1">
      <c r="F852" s="7"/>
      <c r="M852" s="7"/>
      <c r="R852" s="7"/>
    </row>
    <row r="853" spans="6:18" ht="15.75" customHeight="1">
      <c r="F853" s="7"/>
      <c r="M853" s="7"/>
      <c r="R853" s="7"/>
    </row>
    <row r="854" spans="6:18" ht="15.75" customHeight="1">
      <c r="F854" s="7"/>
      <c r="M854" s="7"/>
      <c r="R854" s="7"/>
    </row>
    <row r="855" spans="6:18" ht="15.75" customHeight="1">
      <c r="F855" s="7"/>
      <c r="M855" s="7"/>
      <c r="R855" s="7"/>
    </row>
    <row r="856" spans="6:18" ht="15.75" customHeight="1">
      <c r="F856" s="7"/>
      <c r="M856" s="7"/>
      <c r="R856" s="7"/>
    </row>
    <row r="857" spans="6:18" ht="15.75" customHeight="1">
      <c r="F857" s="7"/>
      <c r="M857" s="7"/>
      <c r="R857" s="7"/>
    </row>
    <row r="858" spans="6:18" ht="15.75" customHeight="1">
      <c r="F858" s="7"/>
      <c r="M858" s="7"/>
      <c r="R858" s="7"/>
    </row>
    <row r="859" spans="6:18" ht="15.75" customHeight="1">
      <c r="F859" s="7"/>
      <c r="M859" s="7"/>
      <c r="R859" s="7"/>
    </row>
    <row r="860" spans="6:18" ht="15.75" customHeight="1">
      <c r="F860" s="7"/>
      <c r="M860" s="7"/>
      <c r="R860" s="7"/>
    </row>
    <row r="861" spans="6:18" ht="15.75" customHeight="1">
      <c r="F861" s="7"/>
      <c r="M861" s="7"/>
      <c r="R861" s="7"/>
    </row>
    <row r="862" spans="6:18" ht="15.75" customHeight="1">
      <c r="F862" s="7"/>
      <c r="M862" s="7"/>
      <c r="R862" s="7"/>
    </row>
    <row r="863" spans="6:18" ht="15.75" customHeight="1">
      <c r="F863" s="7"/>
      <c r="M863" s="7"/>
      <c r="R863" s="7"/>
    </row>
    <row r="864" spans="6:18" ht="15.75" customHeight="1">
      <c r="F864" s="7"/>
      <c r="M864" s="7"/>
      <c r="R864" s="7"/>
    </row>
    <row r="865" spans="6:18" ht="15.75" customHeight="1">
      <c r="F865" s="7"/>
      <c r="M865" s="7"/>
      <c r="R865" s="7"/>
    </row>
    <row r="866" spans="6:18" ht="15.75" customHeight="1">
      <c r="F866" s="7"/>
      <c r="M866" s="7"/>
      <c r="R866" s="7"/>
    </row>
    <row r="867" spans="6:18" ht="15.75" customHeight="1">
      <c r="F867" s="7"/>
      <c r="M867" s="7"/>
      <c r="R867" s="7"/>
    </row>
    <row r="868" spans="6:18" ht="15.75" customHeight="1">
      <c r="F868" s="7"/>
      <c r="M868" s="7"/>
      <c r="R868" s="7"/>
    </row>
    <row r="869" spans="6:18" ht="15.75" customHeight="1">
      <c r="F869" s="7"/>
      <c r="M869" s="7"/>
      <c r="R869" s="7"/>
    </row>
    <row r="870" spans="6:18" ht="15.75" customHeight="1">
      <c r="F870" s="7"/>
      <c r="M870" s="7"/>
      <c r="R870" s="7"/>
    </row>
    <row r="871" spans="6:18" ht="15.75" customHeight="1">
      <c r="F871" s="7"/>
      <c r="M871" s="7"/>
      <c r="R871" s="7"/>
    </row>
    <row r="872" spans="6:18" ht="15.75" customHeight="1">
      <c r="F872" s="7"/>
      <c r="M872" s="7"/>
      <c r="R872" s="7"/>
    </row>
    <row r="873" spans="6:18" ht="15.75" customHeight="1">
      <c r="F873" s="7"/>
      <c r="M873" s="7"/>
      <c r="R873" s="7"/>
    </row>
    <row r="874" spans="6:18" ht="15.75" customHeight="1">
      <c r="F874" s="7"/>
      <c r="M874" s="7"/>
      <c r="R874" s="7"/>
    </row>
    <row r="875" spans="6:18" ht="15.75" customHeight="1">
      <c r="F875" s="7"/>
      <c r="M875" s="7"/>
      <c r="R875" s="7"/>
    </row>
    <row r="876" spans="6:18" ht="15.75" customHeight="1">
      <c r="F876" s="7"/>
      <c r="M876" s="7"/>
      <c r="R876" s="7"/>
    </row>
    <row r="877" spans="6:18" ht="15.75" customHeight="1">
      <c r="F877" s="7"/>
      <c r="M877" s="7"/>
      <c r="R877" s="7"/>
    </row>
    <row r="878" spans="6:18" ht="15.75" customHeight="1">
      <c r="F878" s="7"/>
      <c r="M878" s="7"/>
      <c r="R878" s="7"/>
    </row>
    <row r="879" spans="6:18" ht="15.75" customHeight="1">
      <c r="F879" s="7"/>
      <c r="M879" s="7"/>
      <c r="R879" s="7"/>
    </row>
    <row r="880" spans="6:18" ht="15.75" customHeight="1">
      <c r="F880" s="7"/>
      <c r="M880" s="7"/>
      <c r="R880" s="7"/>
    </row>
    <row r="881" spans="6:18" ht="15.75" customHeight="1">
      <c r="F881" s="7"/>
      <c r="M881" s="7"/>
      <c r="R881" s="7"/>
    </row>
    <row r="882" spans="6:18" ht="15.75" customHeight="1">
      <c r="F882" s="7"/>
      <c r="M882" s="7"/>
      <c r="R882" s="7"/>
    </row>
    <row r="883" spans="6:18" ht="15.75" customHeight="1">
      <c r="F883" s="7"/>
      <c r="M883" s="7"/>
      <c r="R883" s="7"/>
    </row>
    <row r="884" spans="6:18" ht="15.75" customHeight="1">
      <c r="F884" s="7"/>
      <c r="M884" s="7"/>
      <c r="R884" s="7"/>
    </row>
    <row r="885" spans="6:18" ht="15.75" customHeight="1">
      <c r="F885" s="7"/>
      <c r="M885" s="7"/>
      <c r="R885" s="7"/>
    </row>
    <row r="886" spans="6:18" ht="15.75" customHeight="1">
      <c r="F886" s="7"/>
      <c r="M886" s="7"/>
      <c r="R886" s="7"/>
    </row>
    <row r="887" spans="6:18" ht="15.75" customHeight="1">
      <c r="F887" s="7"/>
      <c r="M887" s="7"/>
      <c r="R887" s="7"/>
    </row>
    <row r="888" spans="6:18" ht="15.75" customHeight="1">
      <c r="F888" s="7"/>
      <c r="M888" s="7"/>
      <c r="R888" s="7"/>
    </row>
    <row r="889" spans="6:18" ht="15.75" customHeight="1">
      <c r="F889" s="7"/>
      <c r="M889" s="7"/>
      <c r="R889" s="7"/>
    </row>
    <row r="890" spans="6:18" ht="15.75" customHeight="1">
      <c r="F890" s="7"/>
      <c r="M890" s="7"/>
      <c r="R890" s="7"/>
    </row>
    <row r="891" spans="6:18" ht="15.75" customHeight="1">
      <c r="F891" s="7"/>
      <c r="M891" s="7"/>
      <c r="R891" s="7"/>
    </row>
    <row r="892" spans="6:18" ht="15.75" customHeight="1">
      <c r="F892" s="7"/>
      <c r="M892" s="7"/>
      <c r="R892" s="7"/>
    </row>
    <row r="893" spans="6:18" ht="15.75" customHeight="1">
      <c r="F893" s="7"/>
      <c r="M893" s="7"/>
      <c r="R893" s="7"/>
    </row>
    <row r="894" spans="6:18" ht="15.75" customHeight="1">
      <c r="F894" s="7"/>
      <c r="M894" s="7"/>
      <c r="R894" s="7"/>
    </row>
    <row r="895" spans="6:18" ht="15.75" customHeight="1">
      <c r="F895" s="7"/>
      <c r="M895" s="7"/>
      <c r="R895" s="7"/>
    </row>
    <row r="896" spans="6:18" ht="15.75" customHeight="1">
      <c r="F896" s="7"/>
      <c r="M896" s="7"/>
      <c r="R896" s="7"/>
    </row>
    <row r="897" spans="6:18" ht="15.75" customHeight="1">
      <c r="F897" s="7"/>
      <c r="M897" s="7"/>
      <c r="R897" s="7"/>
    </row>
    <row r="898" spans="6:18" ht="15.75" customHeight="1">
      <c r="F898" s="7"/>
      <c r="M898" s="7"/>
      <c r="R898" s="7"/>
    </row>
    <row r="899" spans="6:18" ht="15.75" customHeight="1">
      <c r="F899" s="7"/>
      <c r="M899" s="7"/>
      <c r="R899" s="7"/>
    </row>
    <row r="900" spans="6:18" ht="15.75" customHeight="1">
      <c r="F900" s="7"/>
      <c r="M900" s="7"/>
      <c r="R900" s="7"/>
    </row>
    <row r="901" spans="6:18" ht="15.75" customHeight="1">
      <c r="F901" s="7"/>
      <c r="M901" s="7"/>
      <c r="R901" s="7"/>
    </row>
    <row r="902" spans="6:18" ht="15.75" customHeight="1">
      <c r="F902" s="7"/>
      <c r="M902" s="7"/>
      <c r="R902" s="7"/>
    </row>
    <row r="903" spans="6:18" ht="15.75" customHeight="1">
      <c r="F903" s="7"/>
      <c r="M903" s="7"/>
      <c r="R903" s="7"/>
    </row>
    <row r="904" spans="6:18" ht="15.75" customHeight="1">
      <c r="F904" s="7"/>
      <c r="M904" s="7"/>
      <c r="R904" s="7"/>
    </row>
    <row r="905" spans="6:18" ht="15.75" customHeight="1">
      <c r="F905" s="7"/>
      <c r="M905" s="7"/>
      <c r="R905" s="7"/>
    </row>
    <row r="906" spans="6:18" ht="15.75" customHeight="1">
      <c r="F906" s="7"/>
      <c r="M906" s="7"/>
      <c r="R906" s="7"/>
    </row>
    <row r="907" spans="6:18" ht="15.75" customHeight="1">
      <c r="F907" s="7"/>
      <c r="M907" s="7"/>
      <c r="R907" s="7"/>
    </row>
    <row r="908" spans="6:18" ht="15.75" customHeight="1">
      <c r="F908" s="7"/>
      <c r="M908" s="7"/>
      <c r="R908" s="7"/>
    </row>
    <row r="909" spans="6:18" ht="15.75" customHeight="1">
      <c r="F909" s="7"/>
      <c r="M909" s="7"/>
      <c r="R909" s="7"/>
    </row>
    <row r="910" spans="6:18" ht="15.75" customHeight="1">
      <c r="F910" s="7"/>
      <c r="M910" s="7"/>
      <c r="R910" s="7"/>
    </row>
    <row r="911" spans="6:18" ht="15.75" customHeight="1">
      <c r="F911" s="7"/>
      <c r="M911" s="7"/>
      <c r="R911" s="7"/>
    </row>
    <row r="912" spans="6:18" ht="15.75" customHeight="1">
      <c r="F912" s="7"/>
      <c r="M912" s="7"/>
      <c r="R912" s="7"/>
    </row>
    <row r="913" spans="6:18" ht="15.75" customHeight="1">
      <c r="F913" s="7"/>
      <c r="M913" s="7"/>
      <c r="R913" s="7"/>
    </row>
    <row r="914" spans="6:18" ht="15.75" customHeight="1">
      <c r="F914" s="7"/>
      <c r="M914" s="7"/>
      <c r="R914" s="7"/>
    </row>
    <row r="915" spans="6:18" ht="15.75" customHeight="1">
      <c r="F915" s="7"/>
      <c r="M915" s="7"/>
      <c r="R915" s="7"/>
    </row>
    <row r="916" spans="6:18" ht="15.75" customHeight="1">
      <c r="F916" s="7"/>
      <c r="M916" s="7"/>
      <c r="R916" s="7"/>
    </row>
    <row r="917" spans="6:18" ht="15.75" customHeight="1">
      <c r="F917" s="7"/>
      <c r="M917" s="7"/>
      <c r="R917" s="7"/>
    </row>
    <row r="918" spans="6:18" ht="15.75" customHeight="1">
      <c r="F918" s="7"/>
      <c r="M918" s="7"/>
      <c r="R918" s="7"/>
    </row>
    <row r="919" spans="6:18" ht="15.75" customHeight="1">
      <c r="F919" s="7"/>
      <c r="M919" s="7"/>
      <c r="R919" s="7"/>
    </row>
    <row r="920" spans="6:18" ht="15.75" customHeight="1">
      <c r="F920" s="7"/>
      <c r="M920" s="7"/>
      <c r="R920" s="7"/>
    </row>
    <row r="921" spans="6:18" ht="15.75" customHeight="1">
      <c r="F921" s="7"/>
      <c r="M921" s="7"/>
      <c r="R921" s="7"/>
    </row>
    <row r="922" spans="6:18" ht="15.75" customHeight="1">
      <c r="F922" s="7"/>
      <c r="M922" s="7"/>
      <c r="R922" s="7"/>
    </row>
    <row r="923" spans="6:18" ht="15.75" customHeight="1">
      <c r="F923" s="7"/>
      <c r="M923" s="7"/>
      <c r="R923" s="7"/>
    </row>
    <row r="924" spans="6:18" ht="15.75" customHeight="1">
      <c r="F924" s="7"/>
      <c r="M924" s="7"/>
      <c r="R924" s="7"/>
    </row>
    <row r="925" spans="6:18" ht="15.75" customHeight="1">
      <c r="F925" s="7"/>
      <c r="M925" s="7"/>
      <c r="R925" s="7"/>
    </row>
    <row r="926" spans="6:18" ht="15.75" customHeight="1">
      <c r="F926" s="7"/>
      <c r="M926" s="7"/>
      <c r="R926" s="7"/>
    </row>
    <row r="927" spans="6:18" ht="15.75" customHeight="1">
      <c r="F927" s="7"/>
      <c r="M927" s="7"/>
      <c r="R927" s="7"/>
    </row>
    <row r="928" spans="6:18" ht="15.75" customHeight="1">
      <c r="F928" s="7"/>
      <c r="M928" s="7"/>
      <c r="R928" s="7"/>
    </row>
    <row r="929" spans="6:18" ht="15.75" customHeight="1">
      <c r="F929" s="7"/>
      <c r="M929" s="7"/>
      <c r="R929" s="7"/>
    </row>
    <row r="930" spans="6:18" ht="15.75" customHeight="1">
      <c r="F930" s="7"/>
      <c r="M930" s="7"/>
      <c r="R930" s="7"/>
    </row>
    <row r="931" spans="6:18" ht="15.75" customHeight="1">
      <c r="F931" s="7"/>
      <c r="M931" s="7"/>
      <c r="R931" s="7"/>
    </row>
    <row r="932" spans="6:18" ht="15.75" customHeight="1">
      <c r="F932" s="7"/>
      <c r="M932" s="7"/>
      <c r="R932" s="7"/>
    </row>
    <row r="933" spans="6:18" ht="15.75" customHeight="1">
      <c r="F933" s="7"/>
      <c r="M933" s="7"/>
      <c r="R933" s="7"/>
    </row>
    <row r="934" spans="6:18" ht="15.75" customHeight="1">
      <c r="F934" s="7"/>
      <c r="M934" s="7"/>
      <c r="R934" s="7"/>
    </row>
    <row r="935" spans="6:18" ht="15.75" customHeight="1">
      <c r="F935" s="7"/>
      <c r="M935" s="7"/>
      <c r="R935" s="7"/>
    </row>
    <row r="936" spans="6:18" ht="15.75" customHeight="1">
      <c r="F936" s="7"/>
      <c r="M936" s="7"/>
      <c r="R936" s="7"/>
    </row>
    <row r="937" spans="6:18" ht="15.75" customHeight="1">
      <c r="F937" s="7"/>
      <c r="M937" s="7"/>
      <c r="R937" s="7"/>
    </row>
    <row r="938" spans="6:18" ht="15.75" customHeight="1">
      <c r="F938" s="7"/>
      <c r="M938" s="7"/>
      <c r="R938" s="7"/>
    </row>
    <row r="939" spans="6:18" ht="15.75" customHeight="1">
      <c r="F939" s="7"/>
      <c r="M939" s="7"/>
      <c r="R939" s="7"/>
    </row>
    <row r="940" spans="6:18" ht="15.75" customHeight="1">
      <c r="F940" s="7"/>
      <c r="M940" s="7"/>
      <c r="R940" s="7"/>
    </row>
    <row r="941" spans="6:18" ht="15.75" customHeight="1">
      <c r="F941" s="7"/>
      <c r="M941" s="7"/>
      <c r="R941" s="7"/>
    </row>
    <row r="942" spans="6:18" ht="15.75" customHeight="1">
      <c r="F942" s="7"/>
      <c r="M942" s="7"/>
      <c r="R942" s="7"/>
    </row>
    <row r="943" spans="6:18" ht="15.75" customHeight="1">
      <c r="F943" s="7"/>
      <c r="M943" s="7"/>
      <c r="R943" s="7"/>
    </row>
    <row r="944" spans="6:18" ht="15.75" customHeight="1">
      <c r="F944" s="7"/>
      <c r="M944" s="7"/>
      <c r="R944" s="7"/>
    </row>
    <row r="945" spans="6:18" ht="15.75" customHeight="1">
      <c r="F945" s="7"/>
      <c r="M945" s="7"/>
      <c r="R945" s="7"/>
    </row>
    <row r="946" spans="6:18" ht="15.75" customHeight="1">
      <c r="F946" s="7"/>
      <c r="M946" s="7"/>
      <c r="R946" s="7"/>
    </row>
    <row r="947" spans="6:18" ht="15.75" customHeight="1">
      <c r="F947" s="7"/>
      <c r="M947" s="7"/>
      <c r="R947" s="7"/>
    </row>
    <row r="948" spans="6:18" ht="15.75" customHeight="1">
      <c r="F948" s="7"/>
      <c r="M948" s="7"/>
      <c r="R948" s="7"/>
    </row>
    <row r="949" spans="6:18" ht="15.75" customHeight="1">
      <c r="F949" s="7"/>
      <c r="M949" s="7"/>
      <c r="R949" s="7"/>
    </row>
    <row r="950" spans="6:18" ht="15.75" customHeight="1">
      <c r="F950" s="7"/>
      <c r="M950" s="7"/>
      <c r="R950" s="7"/>
    </row>
    <row r="951" spans="6:18" ht="15.75" customHeight="1">
      <c r="F951" s="7"/>
      <c r="M951" s="7"/>
      <c r="R951" s="7"/>
    </row>
    <row r="952" spans="6:18" ht="15.75" customHeight="1">
      <c r="F952" s="7"/>
      <c r="M952" s="7"/>
      <c r="R952" s="7"/>
    </row>
    <row r="953" spans="6:18" ht="15.75" customHeight="1">
      <c r="F953" s="7"/>
      <c r="M953" s="7"/>
      <c r="R953" s="7"/>
    </row>
    <row r="954" spans="6:18" ht="15.75" customHeight="1">
      <c r="F954" s="7"/>
      <c r="M954" s="7"/>
      <c r="R954" s="7"/>
    </row>
    <row r="955" spans="6:18" ht="15.75" customHeight="1">
      <c r="F955" s="7"/>
      <c r="M955" s="7"/>
      <c r="R955" s="7"/>
    </row>
    <row r="956" spans="6:18" ht="15.75" customHeight="1">
      <c r="F956" s="7"/>
      <c r="M956" s="7"/>
      <c r="R956" s="7"/>
    </row>
    <row r="957" spans="6:18" ht="15.75" customHeight="1">
      <c r="F957" s="7"/>
      <c r="M957" s="7"/>
      <c r="R957" s="7"/>
    </row>
    <row r="958" spans="6:18" ht="15.75" customHeight="1">
      <c r="F958" s="7"/>
      <c r="M958" s="7"/>
      <c r="R958" s="7"/>
    </row>
    <row r="959" spans="6:18" ht="15.75" customHeight="1">
      <c r="F959" s="7"/>
      <c r="M959" s="7"/>
      <c r="R959" s="7"/>
    </row>
    <row r="960" spans="6:18" ht="15.75" customHeight="1">
      <c r="F960" s="7"/>
      <c r="M960" s="7"/>
      <c r="R960" s="7"/>
    </row>
    <row r="961" spans="6:18" ht="15.75" customHeight="1">
      <c r="F961" s="7"/>
      <c r="M961" s="7"/>
      <c r="R961" s="7"/>
    </row>
    <row r="962" spans="6:18" ht="15.75" customHeight="1">
      <c r="F962" s="7"/>
      <c r="M962" s="7"/>
      <c r="R962" s="7"/>
    </row>
    <row r="963" spans="6:18" ht="15.75" customHeight="1">
      <c r="F963" s="7"/>
      <c r="M963" s="7"/>
      <c r="R963" s="7"/>
    </row>
    <row r="964" spans="6:18" ht="15.75" customHeight="1">
      <c r="F964" s="7"/>
      <c r="M964" s="7"/>
      <c r="R964" s="7"/>
    </row>
    <row r="965" spans="6:18" ht="15.75" customHeight="1">
      <c r="F965" s="7"/>
      <c r="M965" s="7"/>
      <c r="R965" s="7"/>
    </row>
    <row r="966" spans="6:18" ht="15.75" customHeight="1">
      <c r="F966" s="7"/>
      <c r="M966" s="7"/>
      <c r="R966" s="7"/>
    </row>
    <row r="967" spans="6:18" ht="15.75" customHeight="1">
      <c r="F967" s="7"/>
      <c r="M967" s="7"/>
      <c r="R967" s="7"/>
    </row>
    <row r="968" spans="6:18" ht="15.75" customHeight="1">
      <c r="F968" s="7"/>
      <c r="M968" s="7"/>
      <c r="R968" s="7"/>
    </row>
    <row r="969" spans="6:18" ht="15.75" customHeight="1">
      <c r="F969" s="7"/>
      <c r="M969" s="7"/>
      <c r="R969" s="7"/>
    </row>
    <row r="970" spans="6:18" ht="15.75" customHeight="1">
      <c r="F970" s="7"/>
      <c r="M970" s="7"/>
      <c r="R970" s="7"/>
    </row>
    <row r="971" spans="6:18" ht="15.75" customHeight="1">
      <c r="F971" s="7"/>
      <c r="M971" s="7"/>
      <c r="R971" s="7"/>
    </row>
    <row r="972" spans="6:18" ht="15.75" customHeight="1">
      <c r="F972" s="7"/>
      <c r="M972" s="7"/>
      <c r="R972" s="7"/>
    </row>
    <row r="973" spans="6:18" ht="15.75" customHeight="1">
      <c r="F973" s="7"/>
      <c r="M973" s="7"/>
      <c r="R973" s="7"/>
    </row>
    <row r="974" spans="6:18" ht="15.75" customHeight="1">
      <c r="F974" s="7"/>
      <c r="M974" s="7"/>
      <c r="R974" s="7"/>
    </row>
    <row r="975" spans="6:18" ht="15.75" customHeight="1">
      <c r="F975" s="7"/>
      <c r="M975" s="7"/>
      <c r="R975" s="7"/>
    </row>
    <row r="976" spans="6:18" ht="15.75" customHeight="1">
      <c r="F976" s="7"/>
      <c r="M976" s="7"/>
      <c r="R976" s="7"/>
    </row>
    <row r="977" spans="6:18" ht="15.75" customHeight="1">
      <c r="F977" s="7"/>
      <c r="M977" s="7"/>
      <c r="R977" s="7"/>
    </row>
    <row r="978" spans="6:18" ht="15.75" customHeight="1">
      <c r="F978" s="7"/>
      <c r="M978" s="7"/>
      <c r="R978" s="7"/>
    </row>
    <row r="979" spans="6:18" ht="15.75" customHeight="1">
      <c r="F979" s="7"/>
      <c r="M979" s="7"/>
      <c r="R979" s="7"/>
    </row>
    <row r="980" spans="6:18" ht="15.75" customHeight="1">
      <c r="F980" s="7"/>
      <c r="M980" s="7"/>
      <c r="R980" s="7"/>
    </row>
    <row r="981" spans="6:18" ht="15.75" customHeight="1">
      <c r="F981" s="7"/>
      <c r="M981" s="7"/>
      <c r="R981" s="7"/>
    </row>
    <row r="982" spans="6:18" ht="15.75" customHeight="1">
      <c r="F982" s="7"/>
      <c r="M982" s="7"/>
      <c r="R982" s="7"/>
    </row>
    <row r="983" spans="6:18" ht="15.75" customHeight="1">
      <c r="F983" s="7"/>
      <c r="M983" s="7"/>
      <c r="R983" s="7"/>
    </row>
    <row r="984" spans="6:18" ht="15.75" customHeight="1">
      <c r="F984" s="7"/>
      <c r="M984" s="7"/>
      <c r="R984" s="7"/>
    </row>
    <row r="985" spans="6:18" ht="15.75" customHeight="1">
      <c r="F985" s="7"/>
      <c r="M985" s="7"/>
      <c r="R985" s="7"/>
    </row>
    <row r="986" spans="6:18" ht="15.75" customHeight="1">
      <c r="F986" s="7"/>
      <c r="M986" s="7"/>
      <c r="R986" s="7"/>
    </row>
    <row r="987" spans="6:18" ht="15.75" customHeight="1">
      <c r="F987" s="7"/>
      <c r="M987" s="7"/>
      <c r="R987" s="7"/>
    </row>
    <row r="988" spans="6:18" ht="15.75" customHeight="1">
      <c r="F988" s="7"/>
      <c r="M988" s="7"/>
      <c r="R988" s="7"/>
    </row>
    <row r="989" spans="6:18" ht="15.75" customHeight="1">
      <c r="F989" s="7"/>
      <c r="M989" s="7"/>
      <c r="R989" s="7"/>
    </row>
    <row r="990" spans="6:18" ht="15.75" customHeight="1">
      <c r="F990" s="7"/>
      <c r="M990" s="7"/>
      <c r="R990" s="7"/>
    </row>
    <row r="991" spans="6:18" ht="15.75" customHeight="1">
      <c r="F991" s="7"/>
      <c r="M991" s="7"/>
      <c r="R991" s="7"/>
    </row>
    <row r="992" spans="6:18" ht="15.75" customHeight="1">
      <c r="F992" s="7"/>
      <c r="M992" s="7"/>
      <c r="R992" s="7"/>
    </row>
    <row r="993" spans="6:18" ht="15.75" customHeight="1">
      <c r="F993" s="7"/>
      <c r="M993" s="7"/>
      <c r="R993" s="7"/>
    </row>
    <row r="994" spans="6:18" ht="15.75" customHeight="1">
      <c r="F994" s="7"/>
      <c r="M994" s="7"/>
      <c r="R994" s="7"/>
    </row>
    <row r="995" spans="6:18" ht="15.75" customHeight="1">
      <c r="F995" s="7"/>
      <c r="M995" s="7"/>
      <c r="R995" s="7"/>
    </row>
    <row r="996" spans="6:18" ht="15.75" customHeight="1">
      <c r="F996" s="7"/>
      <c r="M996" s="7"/>
      <c r="R996" s="7"/>
    </row>
    <row r="997" spans="6:18" ht="15.75" customHeight="1">
      <c r="F997" s="7"/>
      <c r="M997" s="7"/>
      <c r="R997" s="7"/>
    </row>
    <row r="998" spans="6:18" ht="15.75" customHeight="1">
      <c r="F998" s="7"/>
      <c r="M998" s="7"/>
      <c r="R998" s="7"/>
    </row>
    <row r="999" spans="6:18" ht="15.75" customHeight="1">
      <c r="F999" s="7"/>
      <c r="M999" s="7"/>
      <c r="R999" s="7"/>
    </row>
    <row r="1000" spans="6:18" ht="15.75" customHeight="1">
      <c r="F1000" s="7"/>
      <c r="M1000" s="7"/>
      <c r="R1000" s="7"/>
    </row>
  </sheetData>
  <mergeCells count="10">
    <mergeCell ref="A15:A16"/>
    <mergeCell ref="A17:A18"/>
    <mergeCell ref="A19:V19"/>
    <mergeCell ref="B1:V1"/>
    <mergeCell ref="B2:V2"/>
    <mergeCell ref="W2:W5"/>
    <mergeCell ref="X2:X5"/>
    <mergeCell ref="A9:A10"/>
    <mergeCell ref="A11:A12"/>
    <mergeCell ref="A13:A14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002"/>
  <sheetViews>
    <sheetView workbookViewId="0">
      <selection activeCell="L18" sqref="L18"/>
    </sheetView>
  </sheetViews>
  <sheetFormatPr defaultColWidth="14.42578125" defaultRowHeight="15" customHeight="1"/>
  <cols>
    <col min="1" max="1" width="31.28515625" customWidth="1"/>
    <col min="2" max="27" width="3.28515625" customWidth="1"/>
    <col min="28" max="28" width="4.85546875" customWidth="1"/>
    <col min="29" max="29" width="6.42578125" customWidth="1"/>
    <col min="30" max="30" width="7" customWidth="1"/>
  </cols>
  <sheetData>
    <row r="1" spans="1:31" ht="30" customHeight="1">
      <c r="A1" s="1" t="s">
        <v>197</v>
      </c>
      <c r="B1" s="571" t="s">
        <v>228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72"/>
    </row>
    <row r="2" spans="1:31" ht="30" customHeight="1">
      <c r="A2" s="1" t="s">
        <v>43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77" t="s">
        <v>168</v>
      </c>
      <c r="Q2" s="558"/>
      <c r="R2" s="558"/>
      <c r="S2" s="558"/>
      <c r="T2" s="558"/>
      <c r="U2" s="560"/>
      <c r="V2" s="577" t="s">
        <v>44</v>
      </c>
      <c r="W2" s="558"/>
      <c r="X2" s="558"/>
      <c r="Y2" s="558"/>
      <c r="Z2" s="571" t="s">
        <v>169</v>
      </c>
      <c r="AA2" s="572"/>
      <c r="AB2" s="2"/>
      <c r="AC2" s="573" t="s">
        <v>229</v>
      </c>
      <c r="AD2" s="573" t="s">
        <v>48</v>
      </c>
    </row>
    <row r="3" spans="1:31">
      <c r="A3" s="17" t="s">
        <v>41</v>
      </c>
      <c r="B3" s="20" t="s">
        <v>65</v>
      </c>
      <c r="C3" s="20" t="s">
        <v>67</v>
      </c>
      <c r="D3" s="20" t="s">
        <v>170</v>
      </c>
      <c r="E3" s="20" t="s">
        <v>68</v>
      </c>
      <c r="F3" s="20" t="s">
        <v>69</v>
      </c>
      <c r="G3" s="20" t="s">
        <v>70</v>
      </c>
      <c r="H3" s="20" t="s">
        <v>17</v>
      </c>
      <c r="I3" s="20" t="s">
        <v>20</v>
      </c>
      <c r="J3" s="20" t="s">
        <v>24</v>
      </c>
      <c r="K3" s="20" t="s">
        <v>19</v>
      </c>
      <c r="L3" s="20" t="s">
        <v>21</v>
      </c>
      <c r="M3" s="20" t="s">
        <v>23</v>
      </c>
      <c r="N3" s="144" t="s">
        <v>26</v>
      </c>
      <c r="O3" s="144" t="s">
        <v>28</v>
      </c>
      <c r="P3" s="81" t="s">
        <v>72</v>
      </c>
      <c r="Q3" s="80" t="s">
        <v>73</v>
      </c>
      <c r="R3" s="80" t="s">
        <v>29</v>
      </c>
      <c r="S3" s="80" t="s">
        <v>230</v>
      </c>
      <c r="T3" s="80" t="s">
        <v>231</v>
      </c>
      <c r="U3" s="82" t="s">
        <v>33</v>
      </c>
      <c r="V3" s="165" t="s">
        <v>53</v>
      </c>
      <c r="W3" s="80" t="s">
        <v>58</v>
      </c>
      <c r="X3" s="80" t="s">
        <v>6</v>
      </c>
      <c r="Y3" s="80" t="s">
        <v>8</v>
      </c>
      <c r="Z3" s="80" t="s">
        <v>77</v>
      </c>
      <c r="AA3" s="80" t="s">
        <v>78</v>
      </c>
      <c r="AB3" s="20" t="s">
        <v>62</v>
      </c>
      <c r="AC3" s="550"/>
      <c r="AD3" s="550"/>
    </row>
    <row r="4" spans="1:31">
      <c r="A4" s="34" t="s">
        <v>232</v>
      </c>
      <c r="B4" s="37">
        <v>0</v>
      </c>
      <c r="C4" s="37">
        <v>0</v>
      </c>
      <c r="D4" s="37">
        <v>0</v>
      </c>
      <c r="E4" s="37">
        <v>3</v>
      </c>
      <c r="F4" s="37">
        <v>3</v>
      </c>
      <c r="G4" s="37">
        <v>3</v>
      </c>
      <c r="H4" s="37"/>
      <c r="I4" s="37"/>
      <c r="J4" s="37"/>
      <c r="K4" s="37"/>
      <c r="L4" s="37"/>
      <c r="M4" s="37"/>
      <c r="N4" s="166"/>
      <c r="O4" s="166"/>
      <c r="P4" s="167">
        <v>0</v>
      </c>
      <c r="Q4" s="37">
        <v>3</v>
      </c>
      <c r="R4" s="37">
        <v>0</v>
      </c>
      <c r="S4" s="37">
        <v>0</v>
      </c>
      <c r="T4" s="37">
        <v>0</v>
      </c>
      <c r="U4" s="168">
        <v>0</v>
      </c>
      <c r="V4" s="169">
        <v>0</v>
      </c>
      <c r="W4" s="37">
        <v>0</v>
      </c>
      <c r="X4" s="37">
        <v>0</v>
      </c>
      <c r="Y4" s="37">
        <v>0</v>
      </c>
      <c r="Z4" s="37">
        <v>0</v>
      </c>
      <c r="AA4" s="37">
        <v>2</v>
      </c>
      <c r="AB4" s="14"/>
      <c r="AC4" s="550"/>
      <c r="AD4" s="550"/>
    </row>
    <row r="5" spans="1:31">
      <c r="A5" s="147" t="s">
        <v>213</v>
      </c>
      <c r="B5" s="148">
        <v>0</v>
      </c>
      <c r="C5" s="148">
        <v>0</v>
      </c>
      <c r="D5" s="148">
        <v>0</v>
      </c>
      <c r="E5" s="148">
        <v>0</v>
      </c>
      <c r="F5" s="148">
        <v>0</v>
      </c>
      <c r="G5" s="148">
        <v>0</v>
      </c>
      <c r="H5" s="148">
        <v>0</v>
      </c>
      <c r="I5" s="148">
        <v>0</v>
      </c>
      <c r="J5" s="148">
        <v>0</v>
      </c>
      <c r="K5" s="148">
        <v>0</v>
      </c>
      <c r="L5" s="148">
        <v>0</v>
      </c>
      <c r="M5" s="148">
        <v>0</v>
      </c>
      <c r="N5" s="148">
        <v>0</v>
      </c>
      <c r="O5" s="148">
        <v>0</v>
      </c>
      <c r="P5" s="148">
        <v>0</v>
      </c>
      <c r="Q5" s="148">
        <v>0</v>
      </c>
      <c r="R5" s="148">
        <v>0</v>
      </c>
      <c r="S5" s="148">
        <v>0</v>
      </c>
      <c r="T5" s="148">
        <v>0</v>
      </c>
      <c r="U5" s="148">
        <v>0</v>
      </c>
      <c r="V5" s="148">
        <v>0</v>
      </c>
      <c r="W5" s="148">
        <v>0</v>
      </c>
      <c r="X5" s="148">
        <v>0</v>
      </c>
      <c r="Y5" s="148">
        <v>0</v>
      </c>
      <c r="Z5" s="148">
        <v>0</v>
      </c>
      <c r="AA5" s="148">
        <v>0</v>
      </c>
      <c r="AB5" s="14"/>
      <c r="AC5" s="550"/>
      <c r="AD5" s="550"/>
      <c r="AE5" s="7"/>
    </row>
    <row r="6" spans="1:31">
      <c r="A6" s="171" t="s">
        <v>234</v>
      </c>
      <c r="B6" s="172">
        <v>3</v>
      </c>
      <c r="C6" s="172">
        <v>3</v>
      </c>
      <c r="D6" s="172">
        <v>0</v>
      </c>
      <c r="E6" s="172">
        <v>0</v>
      </c>
      <c r="F6" s="172">
        <v>0</v>
      </c>
      <c r="G6" s="172">
        <v>0</v>
      </c>
      <c r="H6" s="172">
        <v>0</v>
      </c>
      <c r="I6" s="172">
        <v>0</v>
      </c>
      <c r="J6" s="172">
        <v>0</v>
      </c>
      <c r="K6" s="172">
        <v>0</v>
      </c>
      <c r="L6" s="172">
        <v>0</v>
      </c>
      <c r="M6" s="172">
        <v>0</v>
      </c>
      <c r="N6" s="172">
        <v>0</v>
      </c>
      <c r="O6" s="172">
        <v>0</v>
      </c>
      <c r="P6" s="172">
        <v>0</v>
      </c>
      <c r="Q6" s="172">
        <v>0</v>
      </c>
      <c r="R6" s="172">
        <v>0</v>
      </c>
      <c r="S6" s="172">
        <v>0</v>
      </c>
      <c r="T6" s="172">
        <v>0</v>
      </c>
      <c r="U6" s="172">
        <v>0</v>
      </c>
      <c r="V6" s="172">
        <v>0</v>
      </c>
      <c r="W6" s="172">
        <v>0</v>
      </c>
      <c r="X6" s="172">
        <v>0</v>
      </c>
      <c r="Y6" s="172">
        <v>0</v>
      </c>
      <c r="Z6" s="172">
        <v>0</v>
      </c>
      <c r="AA6" s="172">
        <v>0</v>
      </c>
      <c r="AB6" s="14"/>
      <c r="AC6" s="550"/>
      <c r="AD6" s="550"/>
    </row>
    <row r="7" spans="1:31">
      <c r="A7" s="176" t="s">
        <v>235</v>
      </c>
      <c r="B7" s="177"/>
      <c r="C7" s="177"/>
      <c r="D7" s="177"/>
      <c r="E7" s="178">
        <v>3</v>
      </c>
      <c r="F7" s="178">
        <v>3</v>
      </c>
      <c r="G7" s="177"/>
      <c r="H7" s="177"/>
      <c r="I7" s="177"/>
      <c r="J7" s="177"/>
      <c r="K7" s="177"/>
      <c r="L7" s="177"/>
      <c r="M7" s="177"/>
      <c r="N7" s="180"/>
      <c r="O7" s="180"/>
      <c r="P7" s="181"/>
      <c r="Q7" s="177"/>
      <c r="R7" s="177"/>
      <c r="S7" s="177"/>
      <c r="T7" s="177"/>
      <c r="U7" s="182"/>
      <c r="V7" s="183"/>
      <c r="W7" s="177"/>
      <c r="X7" s="177"/>
      <c r="Y7" s="177"/>
      <c r="Z7" s="177">
        <v>0</v>
      </c>
      <c r="AA7" s="177">
        <v>0</v>
      </c>
      <c r="AB7" s="14"/>
      <c r="AC7" s="550"/>
      <c r="AD7" s="550"/>
    </row>
    <row r="8" spans="1:31">
      <c r="A8" s="184" t="s">
        <v>237</v>
      </c>
      <c r="B8" s="185"/>
      <c r="C8" s="185"/>
      <c r="D8" s="185"/>
      <c r="E8" s="185"/>
      <c r="F8" s="185"/>
      <c r="G8" s="185"/>
      <c r="H8" s="185"/>
      <c r="I8" s="185"/>
      <c r="J8" s="185">
        <v>5</v>
      </c>
      <c r="K8" s="185"/>
      <c r="L8" s="185"/>
      <c r="M8" s="185"/>
      <c r="N8" s="186">
        <v>5</v>
      </c>
      <c r="O8" s="186">
        <v>5</v>
      </c>
      <c r="P8" s="187"/>
      <c r="Q8" s="185"/>
      <c r="R8" s="185"/>
      <c r="S8" s="185"/>
      <c r="T8" s="185"/>
      <c r="U8" s="188"/>
      <c r="V8" s="189"/>
      <c r="W8" s="185"/>
      <c r="X8" s="185"/>
      <c r="Y8" s="185"/>
      <c r="Z8" s="185"/>
      <c r="AA8" s="185"/>
      <c r="AB8" s="14"/>
      <c r="AC8" s="550"/>
      <c r="AD8" s="550"/>
    </row>
    <row r="9" spans="1:31">
      <c r="A9" s="147" t="s">
        <v>239</v>
      </c>
      <c r="B9" s="148"/>
      <c r="C9" s="148"/>
      <c r="D9" s="148"/>
      <c r="E9" s="148"/>
      <c r="F9" s="148"/>
      <c r="G9" s="148"/>
      <c r="H9" s="148">
        <v>4</v>
      </c>
      <c r="I9" s="148">
        <v>3</v>
      </c>
      <c r="J9" s="148"/>
      <c r="K9" s="148">
        <v>4</v>
      </c>
      <c r="L9" s="148">
        <v>3</v>
      </c>
      <c r="M9" s="148"/>
      <c r="N9" s="190"/>
      <c r="O9" s="190"/>
      <c r="P9" s="149"/>
      <c r="Q9" s="148"/>
      <c r="R9" s="148"/>
      <c r="S9" s="148"/>
      <c r="T9" s="148"/>
      <c r="U9" s="191"/>
      <c r="V9" s="192"/>
      <c r="W9" s="148"/>
      <c r="X9" s="148"/>
      <c r="Y9" s="148"/>
      <c r="Z9" s="148"/>
      <c r="AA9" s="148"/>
      <c r="AB9" s="14"/>
      <c r="AC9" s="550"/>
      <c r="AD9" s="550"/>
    </row>
    <row r="10" spans="1:31">
      <c r="A10" s="26" t="s">
        <v>240</v>
      </c>
      <c r="B10" s="31"/>
      <c r="C10" s="31"/>
      <c r="D10" s="31"/>
      <c r="E10" s="31"/>
      <c r="F10" s="31"/>
      <c r="G10" s="31"/>
      <c r="H10" s="28">
        <v>4</v>
      </c>
      <c r="I10" s="28">
        <v>3</v>
      </c>
      <c r="J10" s="28"/>
      <c r="K10" s="28">
        <v>4</v>
      </c>
      <c r="L10" s="28">
        <v>3</v>
      </c>
      <c r="M10" s="28">
        <v>4</v>
      </c>
      <c r="N10" s="193"/>
      <c r="O10" s="193"/>
      <c r="P10" s="194"/>
      <c r="Q10" s="31"/>
      <c r="R10" s="31"/>
      <c r="S10" s="31"/>
      <c r="T10" s="31"/>
      <c r="U10" s="195"/>
      <c r="V10" s="196"/>
      <c r="W10" s="31"/>
      <c r="X10" s="31"/>
      <c r="Y10" s="31"/>
      <c r="Z10" s="31"/>
      <c r="AA10" s="31"/>
      <c r="AB10" s="14"/>
      <c r="AC10" s="550"/>
      <c r="AD10" s="550"/>
    </row>
    <row r="11" spans="1:31">
      <c r="A11" s="12" t="s">
        <v>241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97"/>
      <c r="M11" s="14">
        <v>0</v>
      </c>
      <c r="N11" s="92"/>
      <c r="O11" s="92"/>
      <c r="P11" s="94"/>
      <c r="Q11" s="14"/>
      <c r="R11" s="14"/>
      <c r="S11" s="14"/>
      <c r="T11" s="14"/>
      <c r="U11" s="93"/>
      <c r="V11" s="150"/>
      <c r="W11" s="14"/>
      <c r="X11" s="14"/>
      <c r="Y11" s="14"/>
      <c r="Z11" s="14"/>
      <c r="AA11" s="14"/>
      <c r="AB11" s="14"/>
      <c r="AC11" s="551"/>
      <c r="AD11" s="551"/>
    </row>
    <row r="12" spans="1:31">
      <c r="A12" s="12" t="s">
        <v>89</v>
      </c>
      <c r="B12" s="14">
        <f t="shared" ref="B12:AA12" si="0">SUM(B4:B11)</f>
        <v>3</v>
      </c>
      <c r="C12" s="14">
        <f t="shared" si="0"/>
        <v>3</v>
      </c>
      <c r="D12" s="14">
        <f t="shared" si="0"/>
        <v>0</v>
      </c>
      <c r="E12" s="14">
        <f t="shared" si="0"/>
        <v>6</v>
      </c>
      <c r="F12" s="14">
        <f t="shared" si="0"/>
        <v>6</v>
      </c>
      <c r="G12" s="14">
        <f t="shared" si="0"/>
        <v>3</v>
      </c>
      <c r="H12" s="14">
        <f t="shared" si="0"/>
        <v>8</v>
      </c>
      <c r="I12" s="14">
        <f t="shared" si="0"/>
        <v>6</v>
      </c>
      <c r="J12" s="14">
        <f t="shared" si="0"/>
        <v>5</v>
      </c>
      <c r="K12" s="14">
        <f t="shared" si="0"/>
        <v>8</v>
      </c>
      <c r="L12" s="14">
        <f t="shared" si="0"/>
        <v>6</v>
      </c>
      <c r="M12" s="14">
        <f t="shared" si="0"/>
        <v>4</v>
      </c>
      <c r="N12" s="14">
        <f t="shared" si="0"/>
        <v>5</v>
      </c>
      <c r="O12" s="14">
        <f t="shared" si="0"/>
        <v>5</v>
      </c>
      <c r="P12" s="14">
        <f t="shared" si="0"/>
        <v>0</v>
      </c>
      <c r="Q12" s="14">
        <f t="shared" si="0"/>
        <v>3</v>
      </c>
      <c r="R12" s="14">
        <f t="shared" si="0"/>
        <v>0</v>
      </c>
      <c r="S12" s="14">
        <f t="shared" si="0"/>
        <v>0</v>
      </c>
      <c r="T12" s="14">
        <f t="shared" si="0"/>
        <v>0</v>
      </c>
      <c r="U12" s="14">
        <f t="shared" si="0"/>
        <v>0</v>
      </c>
      <c r="V12" s="14">
        <f t="shared" si="0"/>
        <v>0</v>
      </c>
      <c r="W12" s="14">
        <f t="shared" si="0"/>
        <v>0</v>
      </c>
      <c r="X12" s="14">
        <f t="shared" si="0"/>
        <v>0</v>
      </c>
      <c r="Y12" s="14">
        <f t="shared" si="0"/>
        <v>0</v>
      </c>
      <c r="Z12" s="14">
        <f t="shared" si="0"/>
        <v>0</v>
      </c>
      <c r="AA12" s="14">
        <f t="shared" si="0"/>
        <v>2</v>
      </c>
      <c r="AB12" s="14">
        <f t="shared" ref="AB12:AB13" si="1">SUM(B12:AA12)</f>
        <v>73</v>
      </c>
      <c r="AC12" s="11">
        <f>QUOTIENT(AB12,18)</f>
        <v>4</v>
      </c>
      <c r="AD12" s="11">
        <f>((AB12/18)-QUOTIENT(AB12,18))*18</f>
        <v>0.99999999999999645</v>
      </c>
    </row>
    <row r="13" spans="1:31">
      <c r="A13" s="12" t="s">
        <v>103</v>
      </c>
      <c r="B13" s="14">
        <f t="shared" ref="B13:AA13" si="2">B12-SUM(B15:B18)</f>
        <v>3</v>
      </c>
      <c r="C13" s="14">
        <f t="shared" si="2"/>
        <v>3</v>
      </c>
      <c r="D13" s="14">
        <f t="shared" si="2"/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  <c r="H13" s="14">
        <f t="shared" si="2"/>
        <v>0</v>
      </c>
      <c r="I13" s="14">
        <f t="shared" si="2"/>
        <v>0</v>
      </c>
      <c r="J13" s="14">
        <f t="shared" si="2"/>
        <v>0</v>
      </c>
      <c r="K13" s="14">
        <f t="shared" si="2"/>
        <v>0</v>
      </c>
      <c r="L13" s="14">
        <f t="shared" si="2"/>
        <v>0</v>
      </c>
      <c r="M13" s="14">
        <f t="shared" si="2"/>
        <v>0</v>
      </c>
      <c r="N13" s="92">
        <f t="shared" si="2"/>
        <v>0</v>
      </c>
      <c r="O13" s="92">
        <f t="shared" si="2"/>
        <v>0</v>
      </c>
      <c r="P13" s="94">
        <f t="shared" si="2"/>
        <v>0</v>
      </c>
      <c r="Q13" s="14">
        <f t="shared" si="2"/>
        <v>3</v>
      </c>
      <c r="R13" s="14">
        <f t="shared" si="2"/>
        <v>0</v>
      </c>
      <c r="S13" s="14">
        <f t="shared" si="2"/>
        <v>0</v>
      </c>
      <c r="T13" s="14">
        <f t="shared" si="2"/>
        <v>0</v>
      </c>
      <c r="U13" s="93">
        <f t="shared" si="2"/>
        <v>0</v>
      </c>
      <c r="V13" s="150">
        <f t="shared" si="2"/>
        <v>0</v>
      </c>
      <c r="W13" s="14">
        <f t="shared" si="2"/>
        <v>0</v>
      </c>
      <c r="X13" s="14">
        <f t="shared" si="2"/>
        <v>0</v>
      </c>
      <c r="Y13" s="14">
        <f t="shared" si="2"/>
        <v>0</v>
      </c>
      <c r="Z13" s="14">
        <f t="shared" si="2"/>
        <v>0</v>
      </c>
      <c r="AA13" s="14">
        <f t="shared" si="2"/>
        <v>0</v>
      </c>
      <c r="AB13" s="14">
        <f t="shared" si="1"/>
        <v>9</v>
      </c>
    </row>
    <row r="14" spans="1:31" ht="30" customHeight="1">
      <c r="A14" s="111" t="s">
        <v>113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98"/>
      <c r="O14" s="198"/>
      <c r="P14" s="96"/>
      <c r="Q14" s="8"/>
      <c r="R14" s="8"/>
      <c r="S14" s="8"/>
      <c r="T14" s="8"/>
      <c r="U14" s="98"/>
      <c r="V14" s="15"/>
      <c r="W14" s="8"/>
      <c r="X14" s="8"/>
      <c r="Y14" s="8"/>
      <c r="Z14" s="8"/>
      <c r="AA14" s="8"/>
      <c r="AB14" s="8"/>
    </row>
    <row r="15" spans="1:31" ht="35.25" customHeight="1">
      <c r="A15" s="100" t="s">
        <v>242</v>
      </c>
      <c r="B15" s="199"/>
      <c r="C15" s="199"/>
      <c r="D15" s="199"/>
      <c r="E15" s="118"/>
      <c r="F15" s="118"/>
      <c r="G15" s="118"/>
      <c r="H15" s="200">
        <v>4</v>
      </c>
      <c r="I15" s="200">
        <v>3</v>
      </c>
      <c r="J15" s="118">
        <v>5</v>
      </c>
      <c r="K15" s="28"/>
      <c r="L15" s="28">
        <v>3</v>
      </c>
      <c r="M15" s="28">
        <v>4</v>
      </c>
      <c r="N15" s="201"/>
      <c r="O15" s="201"/>
      <c r="P15" s="202"/>
      <c r="Q15" s="203"/>
      <c r="R15" s="123"/>
      <c r="S15" s="123"/>
      <c r="T15" s="204"/>
      <c r="U15" s="205"/>
      <c r="V15" s="206"/>
      <c r="W15" s="204"/>
      <c r="X15" s="204"/>
      <c r="Y15" s="204"/>
      <c r="Z15" s="204"/>
      <c r="AA15" s="204"/>
      <c r="AB15" s="207">
        <f t="shared" ref="AB15:AB19" si="3">SUM(B15:AA15)</f>
        <v>19</v>
      </c>
    </row>
    <row r="16" spans="1:31" ht="57" customHeight="1">
      <c r="A16" s="121" t="s">
        <v>243</v>
      </c>
      <c r="B16" s="118"/>
      <c r="C16" s="118"/>
      <c r="D16" s="118"/>
      <c r="E16" s="118"/>
      <c r="F16" s="118"/>
      <c r="G16" s="118"/>
      <c r="H16" s="118">
        <v>4</v>
      </c>
      <c r="I16" s="118"/>
      <c r="J16" s="118"/>
      <c r="K16" s="148">
        <v>4</v>
      </c>
      <c r="L16" s="118"/>
      <c r="M16" s="118"/>
      <c r="N16" s="186">
        <v>5</v>
      </c>
      <c r="O16" s="22">
        <v>5</v>
      </c>
      <c r="P16" s="208"/>
      <c r="Q16" s="118"/>
      <c r="R16" s="118"/>
      <c r="S16" s="200"/>
      <c r="T16" s="197"/>
      <c r="U16" s="209"/>
      <c r="V16" s="210"/>
      <c r="W16" s="197"/>
      <c r="X16" s="197"/>
      <c r="Y16" s="197"/>
      <c r="Z16" s="197"/>
      <c r="AA16" s="197"/>
      <c r="AB16" s="207">
        <f t="shared" si="3"/>
        <v>18</v>
      </c>
    </row>
    <row r="17" spans="1:31" ht="54.75" customHeight="1">
      <c r="A17" s="211" t="s">
        <v>244</v>
      </c>
      <c r="B17" s="118"/>
      <c r="C17" s="118"/>
      <c r="D17" s="118"/>
      <c r="E17" s="541">
        <v>3</v>
      </c>
      <c r="F17" s="541">
        <v>3</v>
      </c>
      <c r="G17" s="118"/>
      <c r="H17" s="200"/>
      <c r="I17" s="118">
        <v>3</v>
      </c>
      <c r="J17" s="118"/>
      <c r="K17" s="118">
        <v>4</v>
      </c>
      <c r="L17" s="118">
        <v>3</v>
      </c>
      <c r="M17" s="118"/>
      <c r="N17" s="212"/>
      <c r="O17" s="212"/>
      <c r="P17" s="213"/>
      <c r="Q17" s="214"/>
      <c r="R17" s="215"/>
      <c r="S17" s="216"/>
      <c r="T17" s="217"/>
      <c r="U17" s="209"/>
      <c r="V17" s="210"/>
      <c r="W17" s="197"/>
      <c r="X17" s="197"/>
      <c r="Y17" s="197"/>
      <c r="Z17" s="197"/>
      <c r="AA17" s="14">
        <v>2</v>
      </c>
      <c r="AB17" s="207">
        <f t="shared" si="3"/>
        <v>18</v>
      </c>
      <c r="AC17" s="7"/>
      <c r="AD17" s="7"/>
      <c r="AE17" s="7"/>
    </row>
    <row r="18" spans="1:31" ht="70.5" customHeight="1">
      <c r="A18" s="105" t="s">
        <v>245</v>
      </c>
      <c r="B18" s="215"/>
      <c r="C18" s="215"/>
      <c r="D18" s="215"/>
      <c r="E18" s="542">
        <v>3</v>
      </c>
      <c r="F18" s="543">
        <v>3</v>
      </c>
      <c r="G18" s="542">
        <v>3</v>
      </c>
      <c r="H18" s="118"/>
      <c r="I18" s="118"/>
      <c r="J18" s="118"/>
      <c r="K18" s="118"/>
      <c r="L18" s="118"/>
      <c r="M18" s="215"/>
      <c r="N18" s="118"/>
      <c r="O18" s="118"/>
      <c r="P18" s="213"/>
      <c r="Q18" s="118"/>
      <c r="R18" s="118"/>
      <c r="S18" s="200"/>
      <c r="T18" s="197"/>
      <c r="U18" s="209"/>
      <c r="V18" s="210"/>
      <c r="W18" s="197"/>
      <c r="X18" s="197"/>
      <c r="Y18" s="197"/>
      <c r="Z18" s="197"/>
      <c r="AA18" s="197"/>
      <c r="AB18" s="207">
        <f t="shared" si="3"/>
        <v>9</v>
      </c>
    </row>
    <row r="19" spans="1:31" ht="45.75" customHeight="1">
      <c r="A19" s="162" t="s">
        <v>246</v>
      </c>
      <c r="B19" s="215">
        <v>3</v>
      </c>
      <c r="C19" s="215">
        <v>3</v>
      </c>
      <c r="D19" s="215"/>
      <c r="E19" s="200"/>
      <c r="F19" s="200"/>
      <c r="G19" s="215"/>
      <c r="H19" s="118"/>
      <c r="I19" s="118"/>
      <c r="J19" s="118"/>
      <c r="K19" s="118"/>
      <c r="L19" s="118"/>
      <c r="M19" s="215"/>
      <c r="N19" s="118"/>
      <c r="O19" s="118"/>
      <c r="P19" s="213"/>
      <c r="Q19" s="118">
        <v>3</v>
      </c>
      <c r="R19" s="118"/>
      <c r="S19" s="200"/>
      <c r="T19" s="197"/>
      <c r="U19" s="209"/>
      <c r="V19" s="210"/>
      <c r="W19" s="197"/>
      <c r="X19" s="197"/>
      <c r="Y19" s="197"/>
      <c r="Z19" s="197"/>
      <c r="AA19" s="197"/>
      <c r="AB19" s="207">
        <f t="shared" si="3"/>
        <v>9</v>
      </c>
    </row>
    <row r="20" spans="1:31" ht="15.75" customHeight="1">
      <c r="A20" s="7"/>
      <c r="B20" s="218"/>
      <c r="C20" s="218"/>
      <c r="D20" s="218"/>
      <c r="E20" s="219"/>
      <c r="F20" s="219"/>
      <c r="G20" s="21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31" ht="15.75" hidden="1" customHeight="1">
      <c r="A21" s="7"/>
      <c r="B21" s="218"/>
      <c r="C21" s="218"/>
      <c r="D21" s="218"/>
      <c r="E21" s="219"/>
      <c r="F21" s="219">
        <v>12</v>
      </c>
      <c r="G21" s="219">
        <v>12</v>
      </c>
      <c r="H21" s="7">
        <v>16</v>
      </c>
      <c r="I21" s="7">
        <v>16</v>
      </c>
      <c r="J21" s="7">
        <v>16</v>
      </c>
      <c r="K21" s="7">
        <v>16</v>
      </c>
      <c r="L21" s="7">
        <v>3</v>
      </c>
      <c r="M21" s="7">
        <v>17</v>
      </c>
      <c r="N21" s="7"/>
      <c r="O21" s="7"/>
      <c r="P21" s="7">
        <v>17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31" ht="15.75" customHeight="1">
      <c r="A22" s="7"/>
      <c r="B22" s="218"/>
      <c r="C22" s="218"/>
      <c r="D22" s="218"/>
      <c r="E22" s="219"/>
      <c r="F22" s="219"/>
      <c r="G22" s="21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31" ht="15.75" customHeight="1">
      <c r="A23" s="7"/>
      <c r="B23" s="218"/>
      <c r="C23" s="218"/>
      <c r="D23" s="218"/>
      <c r="E23" s="219"/>
      <c r="F23" s="219"/>
      <c r="G23" s="219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31" ht="15.75" customHeight="1">
      <c r="A24" s="7"/>
      <c r="B24" s="115"/>
      <c r="C24" s="115"/>
      <c r="D24" s="115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31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31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31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31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31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31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31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.75" customHeight="1">
      <c r="K222" s="7"/>
      <c r="N222" s="7"/>
      <c r="Y222" s="7"/>
      <c r="Z222" s="7"/>
    </row>
    <row r="223" spans="1:28" ht="15.75" customHeight="1">
      <c r="K223" s="7"/>
      <c r="N223" s="7"/>
    </row>
    <row r="224" spans="1:28" ht="15.75" customHeight="1">
      <c r="K224" s="7"/>
      <c r="N224" s="7"/>
    </row>
    <row r="225" spans="11:14" ht="15.75" customHeight="1">
      <c r="K225" s="7"/>
      <c r="N225" s="7"/>
    </row>
    <row r="226" spans="11:14" ht="15.75" customHeight="1">
      <c r="K226" s="7"/>
      <c r="N226" s="7"/>
    </row>
    <row r="227" spans="11:14" ht="15.75" customHeight="1">
      <c r="K227" s="7"/>
      <c r="N227" s="7"/>
    </row>
    <row r="228" spans="11:14" ht="15.75" customHeight="1">
      <c r="K228" s="7"/>
      <c r="N228" s="7"/>
    </row>
    <row r="229" spans="11:14" ht="15.75" customHeight="1">
      <c r="K229" s="7"/>
      <c r="N229" s="7"/>
    </row>
    <row r="230" spans="11:14" ht="15.75" customHeight="1">
      <c r="K230" s="7"/>
      <c r="N230" s="7"/>
    </row>
    <row r="231" spans="11:14" ht="15.75" customHeight="1">
      <c r="K231" s="7"/>
      <c r="N231" s="7"/>
    </row>
    <row r="232" spans="11:14" ht="15.75" customHeight="1">
      <c r="K232" s="7"/>
      <c r="N232" s="7"/>
    </row>
    <row r="233" spans="11:14" ht="15.75" customHeight="1">
      <c r="K233" s="7"/>
      <c r="N233" s="7"/>
    </row>
    <row r="234" spans="11:14" ht="15.75" customHeight="1">
      <c r="K234" s="7"/>
      <c r="N234" s="7"/>
    </row>
    <row r="235" spans="11:14" ht="15.75" customHeight="1">
      <c r="K235" s="7"/>
      <c r="N235" s="7"/>
    </row>
    <row r="236" spans="11:14" ht="15.75" customHeight="1">
      <c r="K236" s="7"/>
      <c r="N236" s="7"/>
    </row>
    <row r="237" spans="11:14" ht="15.75" customHeight="1">
      <c r="K237" s="7"/>
      <c r="N237" s="7"/>
    </row>
    <row r="238" spans="11:14" ht="15.75" customHeight="1">
      <c r="K238" s="7"/>
      <c r="N238" s="7"/>
    </row>
    <row r="239" spans="11:14" ht="15.75" customHeight="1">
      <c r="K239" s="7"/>
      <c r="N239" s="7"/>
    </row>
    <row r="240" spans="11:14" ht="15.75" customHeight="1">
      <c r="K240" s="7"/>
      <c r="N240" s="7"/>
    </row>
    <row r="241" spans="11:14" ht="15.75" customHeight="1">
      <c r="K241" s="7"/>
      <c r="N241" s="7"/>
    </row>
    <row r="242" spans="11:14" ht="15.75" customHeight="1">
      <c r="K242" s="7"/>
      <c r="N242" s="7"/>
    </row>
    <row r="243" spans="11:14" ht="15.75" customHeight="1">
      <c r="K243" s="7"/>
      <c r="N243" s="7"/>
    </row>
    <row r="244" spans="11:14" ht="15.75" customHeight="1">
      <c r="K244" s="7"/>
      <c r="N244" s="7"/>
    </row>
    <row r="245" spans="11:14" ht="15.75" customHeight="1">
      <c r="K245" s="7"/>
      <c r="N245" s="7"/>
    </row>
    <row r="246" spans="11:14" ht="15.75" customHeight="1">
      <c r="K246" s="7"/>
      <c r="N246" s="7"/>
    </row>
    <row r="247" spans="11:14" ht="15.75" customHeight="1">
      <c r="K247" s="7"/>
      <c r="N247" s="7"/>
    </row>
    <row r="248" spans="11:14" ht="15.75" customHeight="1">
      <c r="K248" s="7"/>
      <c r="N248" s="7"/>
    </row>
    <row r="249" spans="11:14" ht="15.75" customHeight="1">
      <c r="K249" s="7"/>
      <c r="N249" s="7"/>
    </row>
    <row r="250" spans="11:14" ht="15.75" customHeight="1">
      <c r="K250" s="7"/>
      <c r="N250" s="7"/>
    </row>
    <row r="251" spans="11:14" ht="15.75" customHeight="1">
      <c r="K251" s="7"/>
      <c r="N251" s="7"/>
    </row>
    <row r="252" spans="11:14" ht="15.75" customHeight="1">
      <c r="K252" s="7"/>
      <c r="N252" s="7"/>
    </row>
    <row r="253" spans="11:14" ht="15.75" customHeight="1">
      <c r="K253" s="7"/>
      <c r="N253" s="7"/>
    </row>
    <row r="254" spans="11:14" ht="15.75" customHeight="1">
      <c r="K254" s="7"/>
      <c r="N254" s="7"/>
    </row>
    <row r="255" spans="11:14" ht="15.75" customHeight="1">
      <c r="K255" s="7"/>
      <c r="N255" s="7"/>
    </row>
    <row r="256" spans="11:14" ht="15.75" customHeight="1">
      <c r="K256" s="7"/>
      <c r="N256" s="7"/>
    </row>
    <row r="257" spans="11:14" ht="15.75" customHeight="1">
      <c r="K257" s="7"/>
      <c r="N257" s="7"/>
    </row>
    <row r="258" spans="11:14" ht="15.75" customHeight="1">
      <c r="K258" s="7"/>
      <c r="N258" s="7"/>
    </row>
    <row r="259" spans="11:14" ht="15.75" customHeight="1">
      <c r="K259" s="7"/>
      <c r="N259" s="7"/>
    </row>
    <row r="260" spans="11:14" ht="15.75" customHeight="1">
      <c r="K260" s="7"/>
      <c r="N260" s="7"/>
    </row>
    <row r="261" spans="11:14" ht="15.75" customHeight="1">
      <c r="K261" s="7"/>
      <c r="N261" s="7"/>
    </row>
    <row r="262" spans="11:14" ht="15.75" customHeight="1">
      <c r="K262" s="7"/>
      <c r="N262" s="7"/>
    </row>
    <row r="263" spans="11:14" ht="15.75" customHeight="1">
      <c r="K263" s="7"/>
      <c r="N263" s="7"/>
    </row>
    <row r="264" spans="11:14" ht="15.75" customHeight="1">
      <c r="K264" s="7"/>
      <c r="N264" s="7"/>
    </row>
    <row r="265" spans="11:14" ht="15.75" customHeight="1">
      <c r="K265" s="7"/>
      <c r="N265" s="7"/>
    </row>
    <row r="266" spans="11:14" ht="15.75" customHeight="1">
      <c r="K266" s="7"/>
      <c r="N266" s="7"/>
    </row>
    <row r="267" spans="11:14" ht="15.75" customHeight="1">
      <c r="K267" s="7"/>
      <c r="N267" s="7"/>
    </row>
    <row r="268" spans="11:14" ht="15.75" customHeight="1">
      <c r="K268" s="7"/>
      <c r="N268" s="7"/>
    </row>
    <row r="269" spans="11:14" ht="15.75" customHeight="1">
      <c r="K269" s="7"/>
      <c r="N269" s="7"/>
    </row>
    <row r="270" spans="11:14" ht="15.75" customHeight="1">
      <c r="K270" s="7"/>
      <c r="N270" s="7"/>
    </row>
    <row r="271" spans="11:14" ht="15.75" customHeight="1">
      <c r="K271" s="7"/>
      <c r="N271" s="7"/>
    </row>
    <row r="272" spans="11:14" ht="15.75" customHeight="1">
      <c r="K272" s="7"/>
      <c r="N272" s="7"/>
    </row>
    <row r="273" spans="11:14" ht="15.75" customHeight="1">
      <c r="K273" s="7"/>
      <c r="N273" s="7"/>
    </row>
    <row r="274" spans="11:14" ht="15.75" customHeight="1">
      <c r="K274" s="7"/>
      <c r="N274" s="7"/>
    </row>
    <row r="275" spans="11:14" ht="15.75" customHeight="1">
      <c r="K275" s="7"/>
      <c r="N275" s="7"/>
    </row>
    <row r="276" spans="11:14" ht="15.75" customHeight="1">
      <c r="K276" s="7"/>
      <c r="N276" s="7"/>
    </row>
    <row r="277" spans="11:14" ht="15.75" customHeight="1">
      <c r="K277" s="7"/>
      <c r="N277" s="7"/>
    </row>
    <row r="278" spans="11:14" ht="15.75" customHeight="1">
      <c r="K278" s="7"/>
      <c r="N278" s="7"/>
    </row>
    <row r="279" spans="11:14" ht="15.75" customHeight="1">
      <c r="K279" s="7"/>
      <c r="N279" s="7"/>
    </row>
    <row r="280" spans="11:14" ht="15.75" customHeight="1">
      <c r="K280" s="7"/>
      <c r="N280" s="7"/>
    </row>
    <row r="281" spans="11:14" ht="15.75" customHeight="1">
      <c r="K281" s="7"/>
      <c r="N281" s="7"/>
    </row>
    <row r="282" spans="11:14" ht="15.75" customHeight="1">
      <c r="K282" s="7"/>
      <c r="N282" s="7"/>
    </row>
    <row r="283" spans="11:14" ht="15.75" customHeight="1">
      <c r="K283" s="7"/>
      <c r="N283" s="7"/>
    </row>
    <row r="284" spans="11:14" ht="15.75" customHeight="1">
      <c r="K284" s="7"/>
      <c r="N284" s="7"/>
    </row>
    <row r="285" spans="11:14" ht="15.75" customHeight="1">
      <c r="K285" s="7"/>
      <c r="N285" s="7"/>
    </row>
    <row r="286" spans="11:14" ht="15.75" customHeight="1">
      <c r="K286" s="7"/>
      <c r="N286" s="7"/>
    </row>
    <row r="287" spans="11:14" ht="15.75" customHeight="1">
      <c r="K287" s="7"/>
      <c r="N287" s="7"/>
    </row>
    <row r="288" spans="11:14" ht="15.75" customHeight="1">
      <c r="K288" s="7"/>
      <c r="N288" s="7"/>
    </row>
    <row r="289" spans="11:14" ht="15.75" customHeight="1">
      <c r="K289" s="7"/>
      <c r="N289" s="7"/>
    </row>
    <row r="290" spans="11:14" ht="15.75" customHeight="1">
      <c r="K290" s="7"/>
      <c r="N290" s="7"/>
    </row>
    <row r="291" spans="11:14" ht="15.75" customHeight="1">
      <c r="K291" s="7"/>
      <c r="N291" s="7"/>
    </row>
    <row r="292" spans="11:14" ht="15.75" customHeight="1">
      <c r="K292" s="7"/>
      <c r="N292" s="7"/>
    </row>
    <row r="293" spans="11:14" ht="15.75" customHeight="1">
      <c r="K293" s="7"/>
      <c r="N293" s="7"/>
    </row>
    <row r="294" spans="11:14" ht="15.75" customHeight="1">
      <c r="K294" s="7"/>
      <c r="N294" s="7"/>
    </row>
    <row r="295" spans="11:14" ht="15.75" customHeight="1">
      <c r="K295" s="7"/>
      <c r="N295" s="7"/>
    </row>
    <row r="296" spans="11:14" ht="15.75" customHeight="1">
      <c r="K296" s="7"/>
      <c r="N296" s="7"/>
    </row>
    <row r="297" spans="11:14" ht="15.75" customHeight="1">
      <c r="K297" s="7"/>
      <c r="N297" s="7"/>
    </row>
    <row r="298" spans="11:14" ht="15.75" customHeight="1">
      <c r="K298" s="7"/>
      <c r="N298" s="7"/>
    </row>
    <row r="299" spans="11:14" ht="15.75" customHeight="1">
      <c r="K299" s="7"/>
      <c r="N299" s="7"/>
    </row>
    <row r="300" spans="11:14" ht="15.75" customHeight="1">
      <c r="K300" s="7"/>
      <c r="N300" s="7"/>
    </row>
    <row r="301" spans="11:14" ht="15.75" customHeight="1">
      <c r="K301" s="7"/>
      <c r="N301" s="7"/>
    </row>
    <row r="302" spans="11:14" ht="15.75" customHeight="1">
      <c r="K302" s="7"/>
      <c r="N302" s="7"/>
    </row>
    <row r="303" spans="11:14" ht="15.75" customHeight="1">
      <c r="K303" s="7"/>
      <c r="N303" s="7"/>
    </row>
    <row r="304" spans="11:14" ht="15.75" customHeight="1">
      <c r="K304" s="7"/>
      <c r="N304" s="7"/>
    </row>
    <row r="305" spans="11:14" ht="15.75" customHeight="1">
      <c r="K305" s="7"/>
      <c r="N305" s="7"/>
    </row>
    <row r="306" spans="11:14" ht="15.75" customHeight="1">
      <c r="K306" s="7"/>
      <c r="N306" s="7"/>
    </row>
    <row r="307" spans="11:14" ht="15.75" customHeight="1">
      <c r="K307" s="7"/>
      <c r="N307" s="7"/>
    </row>
    <row r="308" spans="11:14" ht="15.75" customHeight="1">
      <c r="K308" s="7"/>
      <c r="N308" s="7"/>
    </row>
    <row r="309" spans="11:14" ht="15.75" customHeight="1">
      <c r="K309" s="7"/>
      <c r="N309" s="7"/>
    </row>
    <row r="310" spans="11:14" ht="15.75" customHeight="1">
      <c r="K310" s="7"/>
      <c r="N310" s="7"/>
    </row>
    <row r="311" spans="11:14" ht="15.75" customHeight="1">
      <c r="K311" s="7"/>
      <c r="N311" s="7"/>
    </row>
    <row r="312" spans="11:14" ht="15.75" customHeight="1">
      <c r="K312" s="7"/>
      <c r="N312" s="7"/>
    </row>
    <row r="313" spans="11:14" ht="15.75" customHeight="1">
      <c r="K313" s="7"/>
      <c r="N313" s="7"/>
    </row>
    <row r="314" spans="11:14" ht="15.75" customHeight="1">
      <c r="K314" s="7"/>
      <c r="N314" s="7"/>
    </row>
    <row r="315" spans="11:14" ht="15.75" customHeight="1">
      <c r="K315" s="7"/>
      <c r="N315" s="7"/>
    </row>
    <row r="316" spans="11:14" ht="15.75" customHeight="1">
      <c r="K316" s="7"/>
      <c r="N316" s="7"/>
    </row>
    <row r="317" spans="11:14" ht="15.75" customHeight="1">
      <c r="K317" s="7"/>
      <c r="N317" s="7"/>
    </row>
    <row r="318" spans="11:14" ht="15.75" customHeight="1">
      <c r="K318" s="7"/>
      <c r="N318" s="7"/>
    </row>
    <row r="319" spans="11:14" ht="15.75" customHeight="1">
      <c r="K319" s="7"/>
      <c r="N319" s="7"/>
    </row>
    <row r="320" spans="11:14" ht="15.75" customHeight="1">
      <c r="K320" s="7"/>
      <c r="N320" s="7"/>
    </row>
    <row r="321" spans="11:14" ht="15.75" customHeight="1">
      <c r="K321" s="7"/>
      <c r="N321" s="7"/>
    </row>
    <row r="322" spans="11:14" ht="15.75" customHeight="1">
      <c r="K322" s="7"/>
      <c r="N322" s="7"/>
    </row>
    <row r="323" spans="11:14" ht="15.75" customHeight="1">
      <c r="K323" s="7"/>
      <c r="N323" s="7"/>
    </row>
    <row r="324" spans="11:14" ht="15.75" customHeight="1">
      <c r="K324" s="7"/>
      <c r="N324" s="7"/>
    </row>
    <row r="325" spans="11:14" ht="15.75" customHeight="1">
      <c r="K325" s="7"/>
      <c r="N325" s="7"/>
    </row>
    <row r="326" spans="11:14" ht="15.75" customHeight="1">
      <c r="K326" s="7"/>
      <c r="N326" s="7"/>
    </row>
    <row r="327" spans="11:14" ht="15.75" customHeight="1">
      <c r="K327" s="7"/>
      <c r="N327" s="7"/>
    </row>
    <row r="328" spans="11:14" ht="15.75" customHeight="1">
      <c r="K328" s="7"/>
      <c r="N328" s="7"/>
    </row>
    <row r="329" spans="11:14" ht="15.75" customHeight="1">
      <c r="K329" s="7"/>
      <c r="N329" s="7"/>
    </row>
    <row r="330" spans="11:14" ht="15.75" customHeight="1">
      <c r="K330" s="7"/>
      <c r="N330" s="7"/>
    </row>
    <row r="331" spans="11:14" ht="15.75" customHeight="1">
      <c r="K331" s="7"/>
      <c r="N331" s="7"/>
    </row>
    <row r="332" spans="11:14" ht="15.75" customHeight="1">
      <c r="K332" s="7"/>
      <c r="N332" s="7"/>
    </row>
    <row r="333" spans="11:14" ht="15.75" customHeight="1">
      <c r="K333" s="7"/>
      <c r="N333" s="7"/>
    </row>
    <row r="334" spans="11:14" ht="15.75" customHeight="1">
      <c r="K334" s="7"/>
      <c r="N334" s="7"/>
    </row>
    <row r="335" spans="11:14" ht="15.75" customHeight="1">
      <c r="K335" s="7"/>
      <c r="N335" s="7"/>
    </row>
    <row r="336" spans="11:14" ht="15.75" customHeight="1">
      <c r="K336" s="7"/>
      <c r="N336" s="7"/>
    </row>
    <row r="337" spans="11:14" ht="15.75" customHeight="1">
      <c r="K337" s="7"/>
      <c r="N337" s="7"/>
    </row>
    <row r="338" spans="11:14" ht="15.75" customHeight="1">
      <c r="K338" s="7"/>
      <c r="N338" s="7"/>
    </row>
    <row r="339" spans="11:14" ht="15.75" customHeight="1">
      <c r="K339" s="7"/>
      <c r="N339" s="7"/>
    </row>
    <row r="340" spans="11:14" ht="15.75" customHeight="1">
      <c r="K340" s="7"/>
      <c r="N340" s="7"/>
    </row>
    <row r="341" spans="11:14" ht="15.75" customHeight="1">
      <c r="K341" s="7"/>
      <c r="N341" s="7"/>
    </row>
    <row r="342" spans="11:14" ht="15.75" customHeight="1">
      <c r="K342" s="7"/>
      <c r="N342" s="7"/>
    </row>
    <row r="343" spans="11:14" ht="15.75" customHeight="1">
      <c r="K343" s="7"/>
      <c r="N343" s="7"/>
    </row>
    <row r="344" spans="11:14" ht="15.75" customHeight="1">
      <c r="K344" s="7"/>
      <c r="N344" s="7"/>
    </row>
    <row r="345" spans="11:14" ht="15.75" customHeight="1">
      <c r="K345" s="7"/>
      <c r="N345" s="7"/>
    </row>
    <row r="346" spans="11:14" ht="15.75" customHeight="1">
      <c r="K346" s="7"/>
      <c r="N346" s="7"/>
    </row>
    <row r="347" spans="11:14" ht="15.75" customHeight="1">
      <c r="K347" s="7"/>
      <c r="N347" s="7"/>
    </row>
    <row r="348" spans="11:14" ht="15.75" customHeight="1">
      <c r="K348" s="7"/>
      <c r="N348" s="7"/>
    </row>
    <row r="349" spans="11:14" ht="15.75" customHeight="1">
      <c r="K349" s="7"/>
      <c r="N349" s="7"/>
    </row>
    <row r="350" spans="11:14" ht="15.75" customHeight="1">
      <c r="K350" s="7"/>
      <c r="N350" s="7"/>
    </row>
    <row r="351" spans="11:14" ht="15.75" customHeight="1">
      <c r="K351" s="7"/>
      <c r="N351" s="7"/>
    </row>
    <row r="352" spans="11:14" ht="15.75" customHeight="1">
      <c r="K352" s="7"/>
      <c r="N352" s="7"/>
    </row>
    <row r="353" spans="11:14" ht="15.75" customHeight="1">
      <c r="K353" s="7"/>
      <c r="N353" s="7"/>
    </row>
    <row r="354" spans="11:14" ht="15.75" customHeight="1">
      <c r="K354" s="7"/>
      <c r="N354" s="7"/>
    </row>
    <row r="355" spans="11:14" ht="15.75" customHeight="1">
      <c r="K355" s="7"/>
      <c r="N355" s="7"/>
    </row>
    <row r="356" spans="11:14" ht="15.75" customHeight="1">
      <c r="K356" s="7"/>
      <c r="N356" s="7"/>
    </row>
    <row r="357" spans="11:14" ht="15.75" customHeight="1">
      <c r="K357" s="7"/>
      <c r="N357" s="7"/>
    </row>
    <row r="358" spans="11:14" ht="15.75" customHeight="1">
      <c r="K358" s="7"/>
      <c r="N358" s="7"/>
    </row>
    <row r="359" spans="11:14" ht="15.75" customHeight="1">
      <c r="K359" s="7"/>
      <c r="N359" s="7"/>
    </row>
    <row r="360" spans="11:14" ht="15.75" customHeight="1">
      <c r="K360" s="7"/>
      <c r="N360" s="7"/>
    </row>
    <row r="361" spans="11:14" ht="15.75" customHeight="1">
      <c r="K361" s="7"/>
      <c r="N361" s="7"/>
    </row>
    <row r="362" spans="11:14" ht="15.75" customHeight="1">
      <c r="K362" s="7"/>
      <c r="N362" s="7"/>
    </row>
    <row r="363" spans="11:14" ht="15.75" customHeight="1">
      <c r="K363" s="7"/>
      <c r="N363" s="7"/>
    </row>
    <row r="364" spans="11:14" ht="15.75" customHeight="1">
      <c r="K364" s="7"/>
      <c r="N364" s="7"/>
    </row>
    <row r="365" spans="11:14" ht="15.75" customHeight="1">
      <c r="K365" s="7"/>
      <c r="N365" s="7"/>
    </row>
    <row r="366" spans="11:14" ht="15.75" customHeight="1">
      <c r="K366" s="7"/>
      <c r="N366" s="7"/>
    </row>
    <row r="367" spans="11:14" ht="15.75" customHeight="1">
      <c r="K367" s="7"/>
      <c r="N367" s="7"/>
    </row>
    <row r="368" spans="11:14" ht="15.75" customHeight="1">
      <c r="K368" s="7"/>
      <c r="N368" s="7"/>
    </row>
    <row r="369" spans="11:14" ht="15.75" customHeight="1">
      <c r="K369" s="7"/>
      <c r="N369" s="7"/>
    </row>
    <row r="370" spans="11:14" ht="15.75" customHeight="1">
      <c r="K370" s="7"/>
      <c r="N370" s="7"/>
    </row>
    <row r="371" spans="11:14" ht="15.75" customHeight="1">
      <c r="K371" s="7"/>
      <c r="N371" s="7"/>
    </row>
    <row r="372" spans="11:14" ht="15.75" customHeight="1">
      <c r="K372" s="7"/>
      <c r="N372" s="7"/>
    </row>
    <row r="373" spans="11:14" ht="15.75" customHeight="1">
      <c r="K373" s="7"/>
      <c r="N373" s="7"/>
    </row>
    <row r="374" spans="11:14" ht="15.75" customHeight="1">
      <c r="K374" s="7"/>
      <c r="N374" s="7"/>
    </row>
    <row r="375" spans="11:14" ht="15.75" customHeight="1">
      <c r="K375" s="7"/>
      <c r="N375" s="7"/>
    </row>
    <row r="376" spans="11:14" ht="15.75" customHeight="1">
      <c r="K376" s="7"/>
      <c r="N376" s="7"/>
    </row>
    <row r="377" spans="11:14" ht="15.75" customHeight="1">
      <c r="K377" s="7"/>
      <c r="N377" s="7"/>
    </row>
    <row r="378" spans="11:14" ht="15.75" customHeight="1">
      <c r="K378" s="7"/>
      <c r="N378" s="7"/>
    </row>
    <row r="379" spans="11:14" ht="15.75" customHeight="1">
      <c r="K379" s="7"/>
      <c r="N379" s="7"/>
    </row>
    <row r="380" spans="11:14" ht="15.75" customHeight="1">
      <c r="K380" s="7"/>
      <c r="N380" s="7"/>
    </row>
    <row r="381" spans="11:14" ht="15.75" customHeight="1">
      <c r="K381" s="7"/>
      <c r="N381" s="7"/>
    </row>
    <row r="382" spans="11:14" ht="15.75" customHeight="1">
      <c r="K382" s="7"/>
      <c r="N382" s="7"/>
    </row>
    <row r="383" spans="11:14" ht="15.75" customHeight="1">
      <c r="K383" s="7"/>
      <c r="N383" s="7"/>
    </row>
    <row r="384" spans="11:14" ht="15.75" customHeight="1">
      <c r="K384" s="7"/>
      <c r="N384" s="7"/>
    </row>
    <row r="385" spans="11:14" ht="15.75" customHeight="1">
      <c r="K385" s="7"/>
      <c r="N385" s="7"/>
    </row>
    <row r="386" spans="11:14" ht="15.75" customHeight="1">
      <c r="K386" s="7"/>
      <c r="N386" s="7"/>
    </row>
    <row r="387" spans="11:14" ht="15.75" customHeight="1">
      <c r="K387" s="7"/>
      <c r="N387" s="7"/>
    </row>
    <row r="388" spans="11:14" ht="15.75" customHeight="1">
      <c r="K388" s="7"/>
      <c r="N388" s="7"/>
    </row>
    <row r="389" spans="11:14" ht="15.75" customHeight="1">
      <c r="K389" s="7"/>
      <c r="N389" s="7"/>
    </row>
    <row r="390" spans="11:14" ht="15.75" customHeight="1">
      <c r="K390" s="7"/>
      <c r="N390" s="7"/>
    </row>
    <row r="391" spans="11:14" ht="15.75" customHeight="1">
      <c r="K391" s="7"/>
      <c r="N391" s="7"/>
    </row>
    <row r="392" spans="11:14" ht="15.75" customHeight="1">
      <c r="K392" s="7"/>
      <c r="N392" s="7"/>
    </row>
    <row r="393" spans="11:14" ht="15.75" customHeight="1">
      <c r="K393" s="7"/>
      <c r="N393" s="7"/>
    </row>
    <row r="394" spans="11:14" ht="15.75" customHeight="1">
      <c r="K394" s="7"/>
      <c r="N394" s="7"/>
    </row>
    <row r="395" spans="11:14" ht="15.75" customHeight="1">
      <c r="K395" s="7"/>
      <c r="N395" s="7"/>
    </row>
    <row r="396" spans="11:14" ht="15.75" customHeight="1">
      <c r="K396" s="7"/>
      <c r="N396" s="7"/>
    </row>
    <row r="397" spans="11:14" ht="15.75" customHeight="1">
      <c r="K397" s="7"/>
      <c r="N397" s="7"/>
    </row>
    <row r="398" spans="11:14" ht="15.75" customHeight="1">
      <c r="K398" s="7"/>
      <c r="N398" s="7"/>
    </row>
    <row r="399" spans="11:14" ht="15.75" customHeight="1">
      <c r="K399" s="7"/>
      <c r="N399" s="7"/>
    </row>
    <row r="400" spans="11:14" ht="15.75" customHeight="1">
      <c r="K400" s="7"/>
      <c r="N400" s="7"/>
    </row>
    <row r="401" spans="11:14" ht="15.75" customHeight="1">
      <c r="K401" s="7"/>
      <c r="N401" s="7"/>
    </row>
    <row r="402" spans="11:14" ht="15.75" customHeight="1">
      <c r="K402" s="7"/>
      <c r="N402" s="7"/>
    </row>
    <row r="403" spans="11:14" ht="15.75" customHeight="1">
      <c r="K403" s="7"/>
      <c r="N403" s="7"/>
    </row>
    <row r="404" spans="11:14" ht="15.75" customHeight="1">
      <c r="K404" s="7"/>
      <c r="N404" s="7"/>
    </row>
    <row r="405" spans="11:14" ht="15.75" customHeight="1">
      <c r="K405" s="7"/>
      <c r="N405" s="7"/>
    </row>
    <row r="406" spans="11:14" ht="15.75" customHeight="1">
      <c r="K406" s="7"/>
      <c r="N406" s="7"/>
    </row>
    <row r="407" spans="11:14" ht="15.75" customHeight="1">
      <c r="K407" s="7"/>
      <c r="N407" s="7"/>
    </row>
    <row r="408" spans="11:14" ht="15.75" customHeight="1">
      <c r="K408" s="7"/>
      <c r="N408" s="7"/>
    </row>
    <row r="409" spans="11:14" ht="15.75" customHeight="1">
      <c r="K409" s="7"/>
      <c r="N409" s="7"/>
    </row>
    <row r="410" spans="11:14" ht="15.75" customHeight="1">
      <c r="K410" s="7"/>
      <c r="N410" s="7"/>
    </row>
    <row r="411" spans="11:14" ht="15.75" customHeight="1">
      <c r="K411" s="7"/>
      <c r="N411" s="7"/>
    </row>
    <row r="412" spans="11:14" ht="15.75" customHeight="1">
      <c r="K412" s="7"/>
      <c r="N412" s="7"/>
    </row>
    <row r="413" spans="11:14" ht="15.75" customHeight="1">
      <c r="K413" s="7"/>
      <c r="N413" s="7"/>
    </row>
    <row r="414" spans="11:14" ht="15.75" customHeight="1">
      <c r="K414" s="7"/>
      <c r="N414" s="7"/>
    </row>
    <row r="415" spans="11:14" ht="15.75" customHeight="1">
      <c r="K415" s="7"/>
      <c r="N415" s="7"/>
    </row>
    <row r="416" spans="11:14" ht="15.75" customHeight="1">
      <c r="K416" s="7"/>
      <c r="N416" s="7"/>
    </row>
    <row r="417" spans="11:14" ht="15.75" customHeight="1">
      <c r="K417" s="7"/>
      <c r="N417" s="7"/>
    </row>
    <row r="418" spans="11:14" ht="15.75" customHeight="1">
      <c r="K418" s="7"/>
      <c r="N418" s="7"/>
    </row>
    <row r="419" spans="11:14" ht="15.75" customHeight="1">
      <c r="K419" s="7"/>
      <c r="N419" s="7"/>
    </row>
    <row r="420" spans="11:14" ht="15.75" customHeight="1">
      <c r="K420" s="7"/>
      <c r="N420" s="7"/>
    </row>
    <row r="421" spans="11:14" ht="15.75" customHeight="1">
      <c r="K421" s="7"/>
      <c r="N421" s="7"/>
    </row>
    <row r="422" spans="11:14" ht="15.75" customHeight="1">
      <c r="K422" s="7"/>
      <c r="N422" s="7"/>
    </row>
    <row r="423" spans="11:14" ht="15.75" customHeight="1">
      <c r="K423" s="7"/>
      <c r="N423" s="7"/>
    </row>
    <row r="424" spans="11:14" ht="15.75" customHeight="1">
      <c r="K424" s="7"/>
      <c r="N424" s="7"/>
    </row>
    <row r="425" spans="11:14" ht="15.75" customHeight="1">
      <c r="K425" s="7"/>
      <c r="N425" s="7"/>
    </row>
    <row r="426" spans="11:14" ht="15.75" customHeight="1">
      <c r="K426" s="7"/>
      <c r="N426" s="7"/>
    </row>
    <row r="427" spans="11:14" ht="15.75" customHeight="1">
      <c r="K427" s="7"/>
      <c r="N427" s="7"/>
    </row>
    <row r="428" spans="11:14" ht="15.75" customHeight="1">
      <c r="K428" s="7"/>
      <c r="N428" s="7"/>
    </row>
    <row r="429" spans="11:14" ht="15.75" customHeight="1">
      <c r="K429" s="7"/>
      <c r="N429" s="7"/>
    </row>
    <row r="430" spans="11:14" ht="15.75" customHeight="1">
      <c r="K430" s="7"/>
      <c r="N430" s="7"/>
    </row>
    <row r="431" spans="11:14" ht="15.75" customHeight="1">
      <c r="K431" s="7"/>
      <c r="N431" s="7"/>
    </row>
    <row r="432" spans="11:14" ht="15.75" customHeight="1">
      <c r="K432" s="7"/>
      <c r="N432" s="7"/>
    </row>
    <row r="433" spans="11:14" ht="15.75" customHeight="1">
      <c r="K433" s="7"/>
      <c r="N433" s="7"/>
    </row>
    <row r="434" spans="11:14" ht="15.75" customHeight="1">
      <c r="K434" s="7"/>
      <c r="N434" s="7"/>
    </row>
    <row r="435" spans="11:14" ht="15.75" customHeight="1">
      <c r="K435" s="7"/>
      <c r="N435" s="7"/>
    </row>
    <row r="436" spans="11:14" ht="15.75" customHeight="1">
      <c r="K436" s="7"/>
      <c r="N436" s="7"/>
    </row>
    <row r="437" spans="11:14" ht="15.75" customHeight="1">
      <c r="K437" s="7"/>
      <c r="N437" s="7"/>
    </row>
    <row r="438" spans="11:14" ht="15.75" customHeight="1">
      <c r="K438" s="7"/>
      <c r="N438" s="7"/>
    </row>
    <row r="439" spans="11:14" ht="15.75" customHeight="1">
      <c r="K439" s="7"/>
      <c r="N439" s="7"/>
    </row>
    <row r="440" spans="11:14" ht="15.75" customHeight="1">
      <c r="K440" s="7"/>
      <c r="N440" s="7"/>
    </row>
    <row r="441" spans="11:14" ht="15.75" customHeight="1">
      <c r="K441" s="7"/>
      <c r="N441" s="7"/>
    </row>
    <row r="442" spans="11:14" ht="15.75" customHeight="1">
      <c r="K442" s="7"/>
      <c r="N442" s="7"/>
    </row>
    <row r="443" spans="11:14" ht="15.75" customHeight="1">
      <c r="K443" s="7"/>
      <c r="N443" s="7"/>
    </row>
    <row r="444" spans="11:14" ht="15.75" customHeight="1">
      <c r="K444" s="7"/>
      <c r="N444" s="7"/>
    </row>
    <row r="445" spans="11:14" ht="15.75" customHeight="1">
      <c r="K445" s="7"/>
      <c r="N445" s="7"/>
    </row>
    <row r="446" spans="11:14" ht="15.75" customHeight="1">
      <c r="K446" s="7"/>
      <c r="N446" s="7"/>
    </row>
    <row r="447" spans="11:14" ht="15.75" customHeight="1">
      <c r="K447" s="7"/>
      <c r="N447" s="7"/>
    </row>
    <row r="448" spans="11:14" ht="15.75" customHeight="1">
      <c r="K448" s="7"/>
      <c r="N448" s="7"/>
    </row>
    <row r="449" spans="11:14" ht="15.75" customHeight="1">
      <c r="K449" s="7"/>
      <c r="N449" s="7"/>
    </row>
    <row r="450" spans="11:14" ht="15.75" customHeight="1">
      <c r="K450" s="7"/>
      <c r="N450" s="7"/>
    </row>
    <row r="451" spans="11:14" ht="15.75" customHeight="1">
      <c r="K451" s="7"/>
      <c r="N451" s="7"/>
    </row>
    <row r="452" spans="11:14" ht="15.75" customHeight="1">
      <c r="K452" s="7"/>
      <c r="N452" s="7"/>
    </row>
    <row r="453" spans="11:14" ht="15.75" customHeight="1">
      <c r="K453" s="7"/>
      <c r="N453" s="7"/>
    </row>
    <row r="454" spans="11:14" ht="15.75" customHeight="1">
      <c r="K454" s="7"/>
      <c r="N454" s="7"/>
    </row>
    <row r="455" spans="11:14" ht="15.75" customHeight="1">
      <c r="K455" s="7"/>
      <c r="N455" s="7"/>
    </row>
    <row r="456" spans="11:14" ht="15.75" customHeight="1">
      <c r="K456" s="7"/>
      <c r="N456" s="7"/>
    </row>
    <row r="457" spans="11:14" ht="15.75" customHeight="1">
      <c r="K457" s="7"/>
      <c r="N457" s="7"/>
    </row>
    <row r="458" spans="11:14" ht="15.75" customHeight="1">
      <c r="K458" s="7"/>
      <c r="N458" s="7"/>
    </row>
    <row r="459" spans="11:14" ht="15.75" customHeight="1">
      <c r="K459" s="7"/>
      <c r="N459" s="7"/>
    </row>
    <row r="460" spans="11:14" ht="15.75" customHeight="1">
      <c r="K460" s="7"/>
      <c r="N460" s="7"/>
    </row>
    <row r="461" spans="11:14" ht="15.75" customHeight="1">
      <c r="K461" s="7"/>
      <c r="N461" s="7"/>
    </row>
    <row r="462" spans="11:14" ht="15.75" customHeight="1">
      <c r="K462" s="7"/>
      <c r="N462" s="7"/>
    </row>
    <row r="463" spans="11:14" ht="15.75" customHeight="1">
      <c r="K463" s="7"/>
      <c r="N463" s="7"/>
    </row>
    <row r="464" spans="11:14" ht="15.75" customHeight="1">
      <c r="K464" s="7"/>
      <c r="N464" s="7"/>
    </row>
    <row r="465" spans="11:14" ht="15.75" customHeight="1">
      <c r="K465" s="7"/>
      <c r="N465" s="7"/>
    </row>
    <row r="466" spans="11:14" ht="15.75" customHeight="1">
      <c r="K466" s="7"/>
      <c r="N466" s="7"/>
    </row>
    <row r="467" spans="11:14" ht="15.75" customHeight="1">
      <c r="K467" s="7"/>
      <c r="N467" s="7"/>
    </row>
    <row r="468" spans="11:14" ht="15.75" customHeight="1">
      <c r="K468" s="7"/>
      <c r="N468" s="7"/>
    </row>
    <row r="469" spans="11:14" ht="15.75" customHeight="1">
      <c r="K469" s="7"/>
      <c r="N469" s="7"/>
    </row>
    <row r="470" spans="11:14" ht="15.75" customHeight="1">
      <c r="K470" s="7"/>
      <c r="N470" s="7"/>
    </row>
    <row r="471" spans="11:14" ht="15.75" customHeight="1">
      <c r="K471" s="7"/>
      <c r="N471" s="7"/>
    </row>
    <row r="472" spans="11:14" ht="15.75" customHeight="1">
      <c r="K472" s="7"/>
      <c r="N472" s="7"/>
    </row>
    <row r="473" spans="11:14" ht="15.75" customHeight="1">
      <c r="K473" s="7"/>
      <c r="N473" s="7"/>
    </row>
    <row r="474" spans="11:14" ht="15.75" customHeight="1">
      <c r="K474" s="7"/>
      <c r="N474" s="7"/>
    </row>
    <row r="475" spans="11:14" ht="15.75" customHeight="1">
      <c r="K475" s="7"/>
      <c r="N475" s="7"/>
    </row>
    <row r="476" spans="11:14" ht="15.75" customHeight="1">
      <c r="K476" s="7"/>
      <c r="N476" s="7"/>
    </row>
    <row r="477" spans="11:14" ht="15.75" customHeight="1">
      <c r="K477" s="7"/>
      <c r="N477" s="7"/>
    </row>
    <row r="478" spans="11:14" ht="15.75" customHeight="1">
      <c r="K478" s="7"/>
      <c r="N478" s="7"/>
    </row>
    <row r="479" spans="11:14" ht="15.75" customHeight="1">
      <c r="K479" s="7"/>
      <c r="N479" s="7"/>
    </row>
    <row r="480" spans="11:14" ht="15.75" customHeight="1">
      <c r="K480" s="7"/>
      <c r="N480" s="7"/>
    </row>
    <row r="481" spans="11:14" ht="15.75" customHeight="1">
      <c r="K481" s="7"/>
      <c r="N481" s="7"/>
    </row>
    <row r="482" spans="11:14" ht="15.75" customHeight="1">
      <c r="K482" s="7"/>
      <c r="N482" s="7"/>
    </row>
    <row r="483" spans="11:14" ht="15.75" customHeight="1">
      <c r="K483" s="7"/>
      <c r="N483" s="7"/>
    </row>
    <row r="484" spans="11:14" ht="15.75" customHeight="1">
      <c r="K484" s="7"/>
      <c r="N484" s="7"/>
    </row>
    <row r="485" spans="11:14" ht="15.75" customHeight="1">
      <c r="K485" s="7"/>
      <c r="N485" s="7"/>
    </row>
    <row r="486" spans="11:14" ht="15.75" customHeight="1">
      <c r="K486" s="7"/>
      <c r="N486" s="7"/>
    </row>
    <row r="487" spans="11:14" ht="15.75" customHeight="1">
      <c r="K487" s="7"/>
      <c r="N487" s="7"/>
    </row>
    <row r="488" spans="11:14" ht="15.75" customHeight="1">
      <c r="K488" s="7"/>
      <c r="N488" s="7"/>
    </row>
    <row r="489" spans="11:14" ht="15.75" customHeight="1">
      <c r="K489" s="7"/>
      <c r="N489" s="7"/>
    </row>
    <row r="490" spans="11:14" ht="15.75" customHeight="1">
      <c r="K490" s="7"/>
      <c r="N490" s="7"/>
    </row>
    <row r="491" spans="11:14" ht="15.75" customHeight="1">
      <c r="K491" s="7"/>
      <c r="N491" s="7"/>
    </row>
    <row r="492" spans="11:14" ht="15.75" customHeight="1">
      <c r="K492" s="7"/>
      <c r="N492" s="7"/>
    </row>
    <row r="493" spans="11:14" ht="15.75" customHeight="1">
      <c r="K493" s="7"/>
      <c r="N493" s="7"/>
    </row>
    <row r="494" spans="11:14" ht="15.75" customHeight="1">
      <c r="K494" s="7"/>
      <c r="N494" s="7"/>
    </row>
    <row r="495" spans="11:14" ht="15.75" customHeight="1">
      <c r="K495" s="7"/>
      <c r="N495" s="7"/>
    </row>
    <row r="496" spans="11:14" ht="15.75" customHeight="1">
      <c r="K496" s="7"/>
      <c r="N496" s="7"/>
    </row>
    <row r="497" spans="11:14" ht="15.75" customHeight="1">
      <c r="K497" s="7"/>
      <c r="N497" s="7"/>
    </row>
    <row r="498" spans="11:14" ht="15.75" customHeight="1">
      <c r="K498" s="7"/>
      <c r="N498" s="7"/>
    </row>
    <row r="499" spans="11:14" ht="15.75" customHeight="1">
      <c r="K499" s="7"/>
      <c r="N499" s="7"/>
    </row>
    <row r="500" spans="11:14" ht="15.75" customHeight="1">
      <c r="K500" s="7"/>
      <c r="N500" s="7"/>
    </row>
    <row r="501" spans="11:14" ht="15.75" customHeight="1">
      <c r="K501" s="7"/>
      <c r="N501" s="7"/>
    </row>
    <row r="502" spans="11:14" ht="15.75" customHeight="1">
      <c r="K502" s="7"/>
      <c r="N502" s="7"/>
    </row>
    <row r="503" spans="11:14" ht="15.75" customHeight="1">
      <c r="K503" s="7"/>
      <c r="N503" s="7"/>
    </row>
    <row r="504" spans="11:14" ht="15.75" customHeight="1">
      <c r="K504" s="7"/>
      <c r="N504" s="7"/>
    </row>
    <row r="505" spans="11:14" ht="15.75" customHeight="1">
      <c r="K505" s="7"/>
      <c r="N505" s="7"/>
    </row>
    <row r="506" spans="11:14" ht="15.75" customHeight="1">
      <c r="K506" s="7"/>
      <c r="N506" s="7"/>
    </row>
    <row r="507" spans="11:14" ht="15.75" customHeight="1">
      <c r="K507" s="7"/>
      <c r="N507" s="7"/>
    </row>
    <row r="508" spans="11:14" ht="15.75" customHeight="1">
      <c r="K508" s="7"/>
      <c r="N508" s="7"/>
    </row>
    <row r="509" spans="11:14" ht="15.75" customHeight="1">
      <c r="K509" s="7"/>
      <c r="N509" s="7"/>
    </row>
    <row r="510" spans="11:14" ht="15.75" customHeight="1">
      <c r="K510" s="7"/>
      <c r="N510" s="7"/>
    </row>
    <row r="511" spans="11:14" ht="15.75" customHeight="1">
      <c r="K511" s="7"/>
      <c r="N511" s="7"/>
    </row>
    <row r="512" spans="11:14" ht="15.75" customHeight="1">
      <c r="K512" s="7"/>
      <c r="N512" s="7"/>
    </row>
    <row r="513" spans="11:14" ht="15.75" customHeight="1">
      <c r="K513" s="7"/>
      <c r="N513" s="7"/>
    </row>
    <row r="514" spans="11:14" ht="15.75" customHeight="1">
      <c r="K514" s="7"/>
      <c r="N514" s="7"/>
    </row>
    <row r="515" spans="11:14" ht="15.75" customHeight="1">
      <c r="K515" s="7"/>
      <c r="N515" s="7"/>
    </row>
    <row r="516" spans="11:14" ht="15.75" customHeight="1">
      <c r="K516" s="7"/>
      <c r="N516" s="7"/>
    </row>
    <row r="517" spans="11:14" ht="15.75" customHeight="1">
      <c r="K517" s="7"/>
      <c r="N517" s="7"/>
    </row>
    <row r="518" spans="11:14" ht="15.75" customHeight="1">
      <c r="K518" s="7"/>
      <c r="N518" s="7"/>
    </row>
    <row r="519" spans="11:14" ht="15.75" customHeight="1">
      <c r="K519" s="7"/>
      <c r="N519" s="7"/>
    </row>
    <row r="520" spans="11:14" ht="15.75" customHeight="1">
      <c r="K520" s="7"/>
      <c r="N520" s="7"/>
    </row>
    <row r="521" spans="11:14" ht="15.75" customHeight="1">
      <c r="K521" s="7"/>
      <c r="N521" s="7"/>
    </row>
    <row r="522" spans="11:14" ht="15.75" customHeight="1">
      <c r="K522" s="7"/>
      <c r="N522" s="7"/>
    </row>
    <row r="523" spans="11:14" ht="15.75" customHeight="1">
      <c r="K523" s="7"/>
      <c r="N523" s="7"/>
    </row>
    <row r="524" spans="11:14" ht="15.75" customHeight="1">
      <c r="K524" s="7"/>
      <c r="N524" s="7"/>
    </row>
    <row r="525" spans="11:14" ht="15.75" customHeight="1">
      <c r="K525" s="7"/>
      <c r="N525" s="7"/>
    </row>
    <row r="526" spans="11:14" ht="15.75" customHeight="1">
      <c r="K526" s="7"/>
      <c r="N526" s="7"/>
    </row>
    <row r="527" spans="11:14" ht="15.75" customHeight="1">
      <c r="K527" s="7"/>
      <c r="N527" s="7"/>
    </row>
    <row r="528" spans="11:14" ht="15.75" customHeight="1">
      <c r="K528" s="7"/>
      <c r="N528" s="7"/>
    </row>
    <row r="529" spans="11:14" ht="15.75" customHeight="1">
      <c r="K529" s="7"/>
      <c r="N529" s="7"/>
    </row>
    <row r="530" spans="11:14" ht="15.75" customHeight="1">
      <c r="K530" s="7"/>
      <c r="N530" s="7"/>
    </row>
    <row r="531" spans="11:14" ht="15.75" customHeight="1">
      <c r="K531" s="7"/>
      <c r="N531" s="7"/>
    </row>
    <row r="532" spans="11:14" ht="15.75" customHeight="1">
      <c r="K532" s="7"/>
      <c r="N532" s="7"/>
    </row>
    <row r="533" spans="11:14" ht="15.75" customHeight="1">
      <c r="K533" s="7"/>
      <c r="N533" s="7"/>
    </row>
    <row r="534" spans="11:14" ht="15.75" customHeight="1">
      <c r="K534" s="7"/>
      <c r="N534" s="7"/>
    </row>
    <row r="535" spans="11:14" ht="15.75" customHeight="1">
      <c r="K535" s="7"/>
      <c r="N535" s="7"/>
    </row>
    <row r="536" spans="11:14" ht="15.75" customHeight="1">
      <c r="K536" s="7"/>
      <c r="N536" s="7"/>
    </row>
    <row r="537" spans="11:14" ht="15.75" customHeight="1">
      <c r="K537" s="7"/>
      <c r="N537" s="7"/>
    </row>
    <row r="538" spans="11:14" ht="15.75" customHeight="1">
      <c r="K538" s="7"/>
      <c r="N538" s="7"/>
    </row>
    <row r="539" spans="11:14" ht="15.75" customHeight="1">
      <c r="K539" s="7"/>
      <c r="N539" s="7"/>
    </row>
    <row r="540" spans="11:14" ht="15.75" customHeight="1">
      <c r="K540" s="7"/>
      <c r="N540" s="7"/>
    </row>
    <row r="541" spans="11:14" ht="15.75" customHeight="1">
      <c r="K541" s="7"/>
      <c r="N541" s="7"/>
    </row>
    <row r="542" spans="11:14" ht="15.75" customHeight="1">
      <c r="K542" s="7"/>
      <c r="N542" s="7"/>
    </row>
    <row r="543" spans="11:14" ht="15.75" customHeight="1">
      <c r="K543" s="7"/>
      <c r="N543" s="7"/>
    </row>
    <row r="544" spans="11:14" ht="15.75" customHeight="1">
      <c r="K544" s="7"/>
      <c r="N544" s="7"/>
    </row>
    <row r="545" spans="11:14" ht="15.75" customHeight="1">
      <c r="K545" s="7"/>
      <c r="N545" s="7"/>
    </row>
    <row r="546" spans="11:14" ht="15.75" customHeight="1">
      <c r="K546" s="7"/>
      <c r="N546" s="7"/>
    </row>
    <row r="547" spans="11:14" ht="15.75" customHeight="1">
      <c r="K547" s="7"/>
      <c r="N547" s="7"/>
    </row>
    <row r="548" spans="11:14" ht="15.75" customHeight="1">
      <c r="K548" s="7"/>
      <c r="N548" s="7"/>
    </row>
    <row r="549" spans="11:14" ht="15.75" customHeight="1">
      <c r="K549" s="7"/>
      <c r="N549" s="7"/>
    </row>
    <row r="550" spans="11:14" ht="15.75" customHeight="1">
      <c r="K550" s="7"/>
      <c r="N550" s="7"/>
    </row>
    <row r="551" spans="11:14" ht="15.75" customHeight="1">
      <c r="K551" s="7"/>
      <c r="N551" s="7"/>
    </row>
    <row r="552" spans="11:14" ht="15.75" customHeight="1">
      <c r="K552" s="7"/>
      <c r="N552" s="7"/>
    </row>
    <row r="553" spans="11:14" ht="15.75" customHeight="1">
      <c r="K553" s="7"/>
      <c r="N553" s="7"/>
    </row>
    <row r="554" spans="11:14" ht="15.75" customHeight="1">
      <c r="K554" s="7"/>
      <c r="N554" s="7"/>
    </row>
    <row r="555" spans="11:14" ht="15.75" customHeight="1">
      <c r="K555" s="7"/>
      <c r="N555" s="7"/>
    </row>
    <row r="556" spans="11:14" ht="15.75" customHeight="1">
      <c r="K556" s="7"/>
      <c r="N556" s="7"/>
    </row>
    <row r="557" spans="11:14" ht="15.75" customHeight="1">
      <c r="K557" s="7"/>
      <c r="N557" s="7"/>
    </row>
    <row r="558" spans="11:14" ht="15.75" customHeight="1">
      <c r="K558" s="7"/>
      <c r="N558" s="7"/>
    </row>
    <row r="559" spans="11:14" ht="15.75" customHeight="1">
      <c r="K559" s="7"/>
      <c r="N559" s="7"/>
    </row>
    <row r="560" spans="11:14" ht="15.75" customHeight="1">
      <c r="K560" s="7"/>
      <c r="N560" s="7"/>
    </row>
    <row r="561" spans="11:14" ht="15.75" customHeight="1">
      <c r="K561" s="7"/>
      <c r="N561" s="7"/>
    </row>
    <row r="562" spans="11:14" ht="15.75" customHeight="1">
      <c r="K562" s="7"/>
      <c r="N562" s="7"/>
    </row>
    <row r="563" spans="11:14" ht="15.75" customHeight="1">
      <c r="K563" s="7"/>
      <c r="N563" s="7"/>
    </row>
    <row r="564" spans="11:14" ht="15.75" customHeight="1">
      <c r="K564" s="7"/>
      <c r="N564" s="7"/>
    </row>
    <row r="565" spans="11:14" ht="15.75" customHeight="1">
      <c r="K565" s="7"/>
      <c r="N565" s="7"/>
    </row>
    <row r="566" spans="11:14" ht="15.75" customHeight="1">
      <c r="K566" s="7"/>
      <c r="N566" s="7"/>
    </row>
    <row r="567" spans="11:14" ht="15.75" customHeight="1">
      <c r="K567" s="7"/>
      <c r="N567" s="7"/>
    </row>
    <row r="568" spans="11:14" ht="15.75" customHeight="1">
      <c r="K568" s="7"/>
      <c r="N568" s="7"/>
    </row>
    <row r="569" spans="11:14" ht="15.75" customHeight="1">
      <c r="K569" s="7"/>
      <c r="N569" s="7"/>
    </row>
    <row r="570" spans="11:14" ht="15.75" customHeight="1">
      <c r="K570" s="7"/>
      <c r="N570" s="7"/>
    </row>
    <row r="571" spans="11:14" ht="15.75" customHeight="1">
      <c r="K571" s="7"/>
      <c r="N571" s="7"/>
    </row>
    <row r="572" spans="11:14" ht="15.75" customHeight="1">
      <c r="K572" s="7"/>
      <c r="N572" s="7"/>
    </row>
    <row r="573" spans="11:14" ht="15.75" customHeight="1">
      <c r="K573" s="7"/>
      <c r="N573" s="7"/>
    </row>
    <row r="574" spans="11:14" ht="15.75" customHeight="1">
      <c r="K574" s="7"/>
      <c r="N574" s="7"/>
    </row>
    <row r="575" spans="11:14" ht="15.75" customHeight="1">
      <c r="K575" s="7"/>
      <c r="N575" s="7"/>
    </row>
    <row r="576" spans="11:14" ht="15.75" customHeight="1">
      <c r="K576" s="7"/>
      <c r="N576" s="7"/>
    </row>
    <row r="577" spans="11:14" ht="15.75" customHeight="1">
      <c r="K577" s="7"/>
      <c r="N577" s="7"/>
    </row>
    <row r="578" spans="11:14" ht="15.75" customHeight="1">
      <c r="K578" s="7"/>
      <c r="N578" s="7"/>
    </row>
    <row r="579" spans="11:14" ht="15.75" customHeight="1">
      <c r="K579" s="7"/>
      <c r="N579" s="7"/>
    </row>
    <row r="580" spans="11:14" ht="15.75" customHeight="1">
      <c r="K580" s="7"/>
      <c r="N580" s="7"/>
    </row>
    <row r="581" spans="11:14" ht="15.75" customHeight="1">
      <c r="K581" s="7"/>
      <c r="N581" s="7"/>
    </row>
    <row r="582" spans="11:14" ht="15.75" customHeight="1">
      <c r="K582" s="7"/>
      <c r="N582" s="7"/>
    </row>
    <row r="583" spans="11:14" ht="15.75" customHeight="1">
      <c r="K583" s="7"/>
      <c r="N583" s="7"/>
    </row>
    <row r="584" spans="11:14" ht="15.75" customHeight="1">
      <c r="K584" s="7"/>
      <c r="N584" s="7"/>
    </row>
    <row r="585" spans="11:14" ht="15.75" customHeight="1">
      <c r="K585" s="7"/>
      <c r="N585" s="7"/>
    </row>
    <row r="586" spans="11:14" ht="15.75" customHeight="1">
      <c r="K586" s="7"/>
      <c r="N586" s="7"/>
    </row>
    <row r="587" spans="11:14" ht="15.75" customHeight="1">
      <c r="K587" s="7"/>
      <c r="N587" s="7"/>
    </row>
    <row r="588" spans="11:14" ht="15.75" customHeight="1">
      <c r="K588" s="7"/>
      <c r="N588" s="7"/>
    </row>
    <row r="589" spans="11:14" ht="15.75" customHeight="1">
      <c r="K589" s="7"/>
      <c r="N589" s="7"/>
    </row>
    <row r="590" spans="11:14" ht="15.75" customHeight="1">
      <c r="K590" s="7"/>
      <c r="N590" s="7"/>
    </row>
    <row r="591" spans="11:14" ht="15.75" customHeight="1">
      <c r="K591" s="7"/>
      <c r="N591" s="7"/>
    </row>
    <row r="592" spans="11:14" ht="15.75" customHeight="1">
      <c r="K592" s="7"/>
      <c r="N592" s="7"/>
    </row>
    <row r="593" spans="11:14" ht="15.75" customHeight="1">
      <c r="K593" s="7"/>
      <c r="N593" s="7"/>
    </row>
    <row r="594" spans="11:14" ht="15.75" customHeight="1">
      <c r="K594" s="7"/>
      <c r="N594" s="7"/>
    </row>
    <row r="595" spans="11:14" ht="15.75" customHeight="1">
      <c r="K595" s="7"/>
      <c r="N595" s="7"/>
    </row>
    <row r="596" spans="11:14" ht="15.75" customHeight="1">
      <c r="K596" s="7"/>
      <c r="N596" s="7"/>
    </row>
    <row r="597" spans="11:14" ht="15.75" customHeight="1">
      <c r="K597" s="7"/>
      <c r="N597" s="7"/>
    </row>
    <row r="598" spans="11:14" ht="15.75" customHeight="1">
      <c r="K598" s="7"/>
      <c r="N598" s="7"/>
    </row>
    <row r="599" spans="11:14" ht="15.75" customHeight="1">
      <c r="K599" s="7"/>
      <c r="N599" s="7"/>
    </row>
    <row r="600" spans="11:14" ht="15.75" customHeight="1">
      <c r="K600" s="7"/>
      <c r="N600" s="7"/>
    </row>
    <row r="601" spans="11:14" ht="15.75" customHeight="1">
      <c r="K601" s="7"/>
      <c r="N601" s="7"/>
    </row>
    <row r="602" spans="11:14" ht="15.75" customHeight="1">
      <c r="K602" s="7"/>
      <c r="N602" s="7"/>
    </row>
    <row r="603" spans="11:14" ht="15.75" customHeight="1">
      <c r="K603" s="7"/>
      <c r="N603" s="7"/>
    </row>
    <row r="604" spans="11:14" ht="15.75" customHeight="1">
      <c r="K604" s="7"/>
      <c r="N604" s="7"/>
    </row>
    <row r="605" spans="11:14" ht="15.75" customHeight="1">
      <c r="K605" s="7"/>
      <c r="N605" s="7"/>
    </row>
    <row r="606" spans="11:14" ht="15.75" customHeight="1">
      <c r="K606" s="7"/>
      <c r="N606" s="7"/>
    </row>
    <row r="607" spans="11:14" ht="15.75" customHeight="1">
      <c r="K607" s="7"/>
      <c r="N607" s="7"/>
    </row>
    <row r="608" spans="11:14" ht="15.75" customHeight="1">
      <c r="K608" s="7"/>
      <c r="N608" s="7"/>
    </row>
    <row r="609" spans="11:14" ht="15.75" customHeight="1">
      <c r="K609" s="7"/>
      <c r="N609" s="7"/>
    </row>
    <row r="610" spans="11:14" ht="15.75" customHeight="1">
      <c r="K610" s="7"/>
      <c r="N610" s="7"/>
    </row>
    <row r="611" spans="11:14" ht="15.75" customHeight="1">
      <c r="K611" s="7"/>
      <c r="N611" s="7"/>
    </row>
    <row r="612" spans="11:14" ht="15.75" customHeight="1">
      <c r="K612" s="7"/>
      <c r="N612" s="7"/>
    </row>
    <row r="613" spans="11:14" ht="15.75" customHeight="1">
      <c r="K613" s="7"/>
      <c r="N613" s="7"/>
    </row>
    <row r="614" spans="11:14" ht="15.75" customHeight="1">
      <c r="K614" s="7"/>
      <c r="N614" s="7"/>
    </row>
    <row r="615" spans="11:14" ht="15.75" customHeight="1">
      <c r="K615" s="7"/>
      <c r="N615" s="7"/>
    </row>
    <row r="616" spans="11:14" ht="15.75" customHeight="1">
      <c r="K616" s="7"/>
      <c r="N616" s="7"/>
    </row>
    <row r="617" spans="11:14" ht="15.75" customHeight="1">
      <c r="K617" s="7"/>
      <c r="N617" s="7"/>
    </row>
    <row r="618" spans="11:14" ht="15.75" customHeight="1">
      <c r="K618" s="7"/>
      <c r="N618" s="7"/>
    </row>
    <row r="619" spans="11:14" ht="15.75" customHeight="1">
      <c r="K619" s="7"/>
      <c r="N619" s="7"/>
    </row>
    <row r="620" spans="11:14" ht="15.75" customHeight="1">
      <c r="K620" s="7"/>
      <c r="N620" s="7"/>
    </row>
    <row r="621" spans="11:14" ht="15.75" customHeight="1">
      <c r="K621" s="7"/>
      <c r="N621" s="7"/>
    </row>
    <row r="622" spans="11:14" ht="15.75" customHeight="1">
      <c r="K622" s="7"/>
      <c r="N622" s="7"/>
    </row>
    <row r="623" spans="11:14" ht="15.75" customHeight="1">
      <c r="K623" s="7"/>
      <c r="N623" s="7"/>
    </row>
    <row r="624" spans="11:14" ht="15.75" customHeight="1">
      <c r="K624" s="7"/>
      <c r="N624" s="7"/>
    </row>
    <row r="625" spans="11:14" ht="15.75" customHeight="1">
      <c r="K625" s="7"/>
      <c r="N625" s="7"/>
    </row>
    <row r="626" spans="11:14" ht="15.75" customHeight="1">
      <c r="K626" s="7"/>
      <c r="N626" s="7"/>
    </row>
    <row r="627" spans="11:14" ht="15.75" customHeight="1">
      <c r="K627" s="7"/>
      <c r="N627" s="7"/>
    </row>
    <row r="628" spans="11:14" ht="15.75" customHeight="1">
      <c r="K628" s="7"/>
      <c r="N628" s="7"/>
    </row>
    <row r="629" spans="11:14" ht="15.75" customHeight="1">
      <c r="K629" s="7"/>
      <c r="N629" s="7"/>
    </row>
    <row r="630" spans="11:14" ht="15.75" customHeight="1">
      <c r="K630" s="7"/>
      <c r="N630" s="7"/>
    </row>
    <row r="631" spans="11:14" ht="15.75" customHeight="1">
      <c r="K631" s="7"/>
      <c r="N631" s="7"/>
    </row>
    <row r="632" spans="11:14" ht="15.75" customHeight="1">
      <c r="K632" s="7"/>
      <c r="N632" s="7"/>
    </row>
    <row r="633" spans="11:14" ht="15.75" customHeight="1">
      <c r="K633" s="7"/>
      <c r="N633" s="7"/>
    </row>
    <row r="634" spans="11:14" ht="15.75" customHeight="1">
      <c r="K634" s="7"/>
      <c r="N634" s="7"/>
    </row>
    <row r="635" spans="11:14" ht="15.75" customHeight="1">
      <c r="K635" s="7"/>
      <c r="N635" s="7"/>
    </row>
    <row r="636" spans="11:14" ht="15.75" customHeight="1">
      <c r="K636" s="7"/>
      <c r="N636" s="7"/>
    </row>
    <row r="637" spans="11:14" ht="15.75" customHeight="1">
      <c r="K637" s="7"/>
      <c r="N637" s="7"/>
    </row>
    <row r="638" spans="11:14" ht="15.75" customHeight="1">
      <c r="K638" s="7"/>
      <c r="N638" s="7"/>
    </row>
    <row r="639" spans="11:14" ht="15.75" customHeight="1">
      <c r="K639" s="7"/>
      <c r="N639" s="7"/>
    </row>
    <row r="640" spans="11:14" ht="15.75" customHeight="1">
      <c r="K640" s="7"/>
      <c r="N640" s="7"/>
    </row>
    <row r="641" spans="11:14" ht="15.75" customHeight="1">
      <c r="K641" s="7"/>
      <c r="N641" s="7"/>
    </row>
    <row r="642" spans="11:14" ht="15.75" customHeight="1">
      <c r="K642" s="7"/>
      <c r="N642" s="7"/>
    </row>
    <row r="643" spans="11:14" ht="15.75" customHeight="1">
      <c r="K643" s="7"/>
      <c r="N643" s="7"/>
    </row>
    <row r="644" spans="11:14" ht="15.75" customHeight="1">
      <c r="K644" s="7"/>
      <c r="N644" s="7"/>
    </row>
    <row r="645" spans="11:14" ht="15.75" customHeight="1">
      <c r="K645" s="7"/>
      <c r="N645" s="7"/>
    </row>
    <row r="646" spans="11:14" ht="15.75" customHeight="1">
      <c r="K646" s="7"/>
      <c r="N646" s="7"/>
    </row>
    <row r="647" spans="11:14" ht="15.75" customHeight="1">
      <c r="K647" s="7"/>
      <c r="N647" s="7"/>
    </row>
    <row r="648" spans="11:14" ht="15.75" customHeight="1">
      <c r="K648" s="7"/>
      <c r="N648" s="7"/>
    </row>
    <row r="649" spans="11:14" ht="15.75" customHeight="1">
      <c r="K649" s="7"/>
      <c r="N649" s="7"/>
    </row>
    <row r="650" spans="11:14" ht="15.75" customHeight="1">
      <c r="K650" s="7"/>
      <c r="N650" s="7"/>
    </row>
    <row r="651" spans="11:14" ht="15.75" customHeight="1">
      <c r="K651" s="7"/>
      <c r="N651" s="7"/>
    </row>
    <row r="652" spans="11:14" ht="15.75" customHeight="1">
      <c r="K652" s="7"/>
      <c r="N652" s="7"/>
    </row>
    <row r="653" spans="11:14" ht="15.75" customHeight="1">
      <c r="K653" s="7"/>
      <c r="N653" s="7"/>
    </row>
    <row r="654" spans="11:14" ht="15.75" customHeight="1">
      <c r="K654" s="7"/>
      <c r="N654" s="7"/>
    </row>
    <row r="655" spans="11:14" ht="15.75" customHeight="1">
      <c r="K655" s="7"/>
      <c r="N655" s="7"/>
    </row>
    <row r="656" spans="11:14" ht="15.75" customHeight="1">
      <c r="K656" s="7"/>
      <c r="N656" s="7"/>
    </row>
    <row r="657" spans="11:14" ht="15.75" customHeight="1">
      <c r="K657" s="7"/>
      <c r="N657" s="7"/>
    </row>
    <row r="658" spans="11:14" ht="15.75" customHeight="1">
      <c r="K658" s="7"/>
      <c r="N658" s="7"/>
    </row>
    <row r="659" spans="11:14" ht="15.75" customHeight="1">
      <c r="K659" s="7"/>
      <c r="N659" s="7"/>
    </row>
    <row r="660" spans="11:14" ht="15.75" customHeight="1">
      <c r="K660" s="7"/>
      <c r="N660" s="7"/>
    </row>
    <row r="661" spans="11:14" ht="15.75" customHeight="1">
      <c r="K661" s="7"/>
      <c r="N661" s="7"/>
    </row>
    <row r="662" spans="11:14" ht="15.75" customHeight="1">
      <c r="K662" s="7"/>
      <c r="N662" s="7"/>
    </row>
    <row r="663" spans="11:14" ht="15.75" customHeight="1">
      <c r="K663" s="7"/>
      <c r="N663" s="7"/>
    </row>
    <row r="664" spans="11:14" ht="15.75" customHeight="1">
      <c r="K664" s="7"/>
      <c r="N664" s="7"/>
    </row>
    <row r="665" spans="11:14" ht="15.75" customHeight="1">
      <c r="K665" s="7"/>
      <c r="N665" s="7"/>
    </row>
    <row r="666" spans="11:14" ht="15.75" customHeight="1">
      <c r="K666" s="7"/>
      <c r="N666" s="7"/>
    </row>
    <row r="667" spans="11:14" ht="15.75" customHeight="1">
      <c r="K667" s="7"/>
      <c r="N667" s="7"/>
    </row>
    <row r="668" spans="11:14" ht="15.75" customHeight="1">
      <c r="K668" s="7"/>
      <c r="N668" s="7"/>
    </row>
    <row r="669" spans="11:14" ht="15.75" customHeight="1">
      <c r="K669" s="7"/>
      <c r="N669" s="7"/>
    </row>
    <row r="670" spans="11:14" ht="15.75" customHeight="1">
      <c r="K670" s="7"/>
      <c r="N670" s="7"/>
    </row>
    <row r="671" spans="11:14" ht="15.75" customHeight="1">
      <c r="K671" s="7"/>
      <c r="N671" s="7"/>
    </row>
    <row r="672" spans="11:14" ht="15.75" customHeight="1">
      <c r="K672" s="7"/>
      <c r="N672" s="7"/>
    </row>
    <row r="673" spans="11:14" ht="15.75" customHeight="1">
      <c r="K673" s="7"/>
      <c r="N673" s="7"/>
    </row>
    <row r="674" spans="11:14" ht="15.75" customHeight="1">
      <c r="K674" s="7"/>
      <c r="N674" s="7"/>
    </row>
    <row r="675" spans="11:14" ht="15.75" customHeight="1">
      <c r="K675" s="7"/>
      <c r="N675" s="7"/>
    </row>
    <row r="676" spans="11:14" ht="15.75" customHeight="1">
      <c r="K676" s="7"/>
      <c r="N676" s="7"/>
    </row>
    <row r="677" spans="11:14" ht="15.75" customHeight="1">
      <c r="K677" s="7"/>
      <c r="N677" s="7"/>
    </row>
    <row r="678" spans="11:14" ht="15.75" customHeight="1">
      <c r="K678" s="7"/>
      <c r="N678" s="7"/>
    </row>
    <row r="679" spans="11:14" ht="15.75" customHeight="1">
      <c r="K679" s="7"/>
      <c r="N679" s="7"/>
    </row>
    <row r="680" spans="11:14" ht="15.75" customHeight="1">
      <c r="K680" s="7"/>
      <c r="N680" s="7"/>
    </row>
    <row r="681" spans="11:14" ht="15.75" customHeight="1">
      <c r="K681" s="7"/>
      <c r="N681" s="7"/>
    </row>
    <row r="682" spans="11:14" ht="15.75" customHeight="1">
      <c r="K682" s="7"/>
      <c r="N682" s="7"/>
    </row>
    <row r="683" spans="11:14" ht="15.75" customHeight="1">
      <c r="K683" s="7"/>
      <c r="N683" s="7"/>
    </row>
    <row r="684" spans="11:14" ht="15.75" customHeight="1">
      <c r="K684" s="7"/>
      <c r="N684" s="7"/>
    </row>
    <row r="685" spans="11:14" ht="15.75" customHeight="1">
      <c r="K685" s="7"/>
      <c r="N685" s="7"/>
    </row>
    <row r="686" spans="11:14" ht="15.75" customHeight="1">
      <c r="K686" s="7"/>
      <c r="N686" s="7"/>
    </row>
    <row r="687" spans="11:14" ht="15.75" customHeight="1">
      <c r="K687" s="7"/>
      <c r="N687" s="7"/>
    </row>
    <row r="688" spans="11:14" ht="15.75" customHeight="1">
      <c r="K688" s="7"/>
      <c r="N688" s="7"/>
    </row>
    <row r="689" spans="11:14" ht="15.75" customHeight="1">
      <c r="K689" s="7"/>
      <c r="N689" s="7"/>
    </row>
    <row r="690" spans="11:14" ht="15.75" customHeight="1">
      <c r="K690" s="7"/>
      <c r="N690" s="7"/>
    </row>
    <row r="691" spans="11:14" ht="15.75" customHeight="1">
      <c r="K691" s="7"/>
      <c r="N691" s="7"/>
    </row>
    <row r="692" spans="11:14" ht="15.75" customHeight="1">
      <c r="K692" s="7"/>
      <c r="N692" s="7"/>
    </row>
    <row r="693" spans="11:14" ht="15.75" customHeight="1">
      <c r="K693" s="7"/>
      <c r="N693" s="7"/>
    </row>
    <row r="694" spans="11:14" ht="15.75" customHeight="1">
      <c r="K694" s="7"/>
      <c r="N694" s="7"/>
    </row>
    <row r="695" spans="11:14" ht="15.75" customHeight="1">
      <c r="K695" s="7"/>
      <c r="N695" s="7"/>
    </row>
    <row r="696" spans="11:14" ht="15.75" customHeight="1">
      <c r="K696" s="7"/>
      <c r="N696" s="7"/>
    </row>
    <row r="697" spans="11:14" ht="15.75" customHeight="1">
      <c r="K697" s="7"/>
      <c r="N697" s="7"/>
    </row>
    <row r="698" spans="11:14" ht="15.75" customHeight="1">
      <c r="K698" s="7"/>
      <c r="N698" s="7"/>
    </row>
    <row r="699" spans="11:14" ht="15.75" customHeight="1">
      <c r="K699" s="7"/>
      <c r="N699" s="7"/>
    </row>
    <row r="700" spans="11:14" ht="15.75" customHeight="1">
      <c r="K700" s="7"/>
      <c r="N700" s="7"/>
    </row>
    <row r="701" spans="11:14" ht="15.75" customHeight="1">
      <c r="K701" s="7"/>
      <c r="N701" s="7"/>
    </row>
    <row r="702" spans="11:14" ht="15.75" customHeight="1">
      <c r="K702" s="7"/>
      <c r="N702" s="7"/>
    </row>
    <row r="703" spans="11:14" ht="15.75" customHeight="1">
      <c r="K703" s="7"/>
      <c r="N703" s="7"/>
    </row>
    <row r="704" spans="11:14" ht="15.75" customHeight="1">
      <c r="K704" s="7"/>
      <c r="N704" s="7"/>
    </row>
    <row r="705" spans="11:14" ht="15.75" customHeight="1">
      <c r="K705" s="7"/>
      <c r="N705" s="7"/>
    </row>
    <row r="706" spans="11:14" ht="15.75" customHeight="1">
      <c r="K706" s="7"/>
      <c r="N706" s="7"/>
    </row>
    <row r="707" spans="11:14" ht="15.75" customHeight="1">
      <c r="K707" s="7"/>
      <c r="N707" s="7"/>
    </row>
    <row r="708" spans="11:14" ht="15.75" customHeight="1">
      <c r="K708" s="7"/>
      <c r="N708" s="7"/>
    </row>
    <row r="709" spans="11:14" ht="15.75" customHeight="1">
      <c r="K709" s="7"/>
      <c r="N709" s="7"/>
    </row>
    <row r="710" spans="11:14" ht="15.75" customHeight="1">
      <c r="K710" s="7"/>
      <c r="N710" s="7"/>
    </row>
    <row r="711" spans="11:14" ht="15.75" customHeight="1">
      <c r="K711" s="7"/>
      <c r="N711" s="7"/>
    </row>
    <row r="712" spans="11:14" ht="15.75" customHeight="1">
      <c r="K712" s="7"/>
      <c r="N712" s="7"/>
    </row>
    <row r="713" spans="11:14" ht="15.75" customHeight="1">
      <c r="K713" s="7"/>
      <c r="N713" s="7"/>
    </row>
    <row r="714" spans="11:14" ht="15.75" customHeight="1">
      <c r="K714" s="7"/>
      <c r="N714" s="7"/>
    </row>
    <row r="715" spans="11:14" ht="15.75" customHeight="1">
      <c r="K715" s="7"/>
      <c r="N715" s="7"/>
    </row>
    <row r="716" spans="11:14" ht="15.75" customHeight="1">
      <c r="K716" s="7"/>
      <c r="N716" s="7"/>
    </row>
    <row r="717" spans="11:14" ht="15.75" customHeight="1">
      <c r="K717" s="7"/>
      <c r="N717" s="7"/>
    </row>
    <row r="718" spans="11:14" ht="15.75" customHeight="1">
      <c r="K718" s="7"/>
      <c r="N718" s="7"/>
    </row>
    <row r="719" spans="11:14" ht="15.75" customHeight="1">
      <c r="K719" s="7"/>
      <c r="N719" s="7"/>
    </row>
    <row r="720" spans="11:14" ht="15.75" customHeight="1">
      <c r="K720" s="7"/>
      <c r="N720" s="7"/>
    </row>
    <row r="721" spans="11:14" ht="15.75" customHeight="1">
      <c r="K721" s="7"/>
      <c r="N721" s="7"/>
    </row>
    <row r="722" spans="11:14" ht="15.75" customHeight="1">
      <c r="K722" s="7"/>
      <c r="N722" s="7"/>
    </row>
    <row r="723" spans="11:14" ht="15.75" customHeight="1">
      <c r="K723" s="7"/>
      <c r="N723" s="7"/>
    </row>
    <row r="724" spans="11:14" ht="15.75" customHeight="1">
      <c r="K724" s="7"/>
      <c r="N724" s="7"/>
    </row>
    <row r="725" spans="11:14" ht="15.75" customHeight="1">
      <c r="K725" s="7"/>
      <c r="N725" s="7"/>
    </row>
    <row r="726" spans="11:14" ht="15.75" customHeight="1">
      <c r="K726" s="7"/>
      <c r="N726" s="7"/>
    </row>
    <row r="727" spans="11:14" ht="15.75" customHeight="1">
      <c r="K727" s="7"/>
      <c r="N727" s="7"/>
    </row>
    <row r="728" spans="11:14" ht="15.75" customHeight="1">
      <c r="K728" s="7"/>
      <c r="N728" s="7"/>
    </row>
    <row r="729" spans="11:14" ht="15.75" customHeight="1">
      <c r="K729" s="7"/>
      <c r="N729" s="7"/>
    </row>
    <row r="730" spans="11:14" ht="15.75" customHeight="1">
      <c r="K730" s="7"/>
      <c r="N730" s="7"/>
    </row>
    <row r="731" spans="11:14" ht="15.75" customHeight="1">
      <c r="K731" s="7"/>
      <c r="N731" s="7"/>
    </row>
    <row r="732" spans="11:14" ht="15.75" customHeight="1">
      <c r="K732" s="7"/>
      <c r="N732" s="7"/>
    </row>
    <row r="733" spans="11:14" ht="15.75" customHeight="1">
      <c r="K733" s="7"/>
      <c r="N733" s="7"/>
    </row>
    <row r="734" spans="11:14" ht="15.75" customHeight="1">
      <c r="K734" s="7"/>
      <c r="N734" s="7"/>
    </row>
    <row r="735" spans="11:14" ht="15.75" customHeight="1">
      <c r="K735" s="7"/>
      <c r="N735" s="7"/>
    </row>
    <row r="736" spans="11:14" ht="15.75" customHeight="1">
      <c r="K736" s="7"/>
      <c r="N736" s="7"/>
    </row>
    <row r="737" spans="11:14" ht="15.75" customHeight="1">
      <c r="K737" s="7"/>
      <c r="N737" s="7"/>
    </row>
    <row r="738" spans="11:14" ht="15.75" customHeight="1">
      <c r="K738" s="7"/>
      <c r="N738" s="7"/>
    </row>
    <row r="739" spans="11:14" ht="15.75" customHeight="1">
      <c r="K739" s="7"/>
      <c r="N739" s="7"/>
    </row>
    <row r="740" spans="11:14" ht="15.75" customHeight="1">
      <c r="K740" s="7"/>
      <c r="N740" s="7"/>
    </row>
    <row r="741" spans="11:14" ht="15.75" customHeight="1">
      <c r="K741" s="7"/>
      <c r="N741" s="7"/>
    </row>
    <row r="742" spans="11:14" ht="15.75" customHeight="1">
      <c r="K742" s="7"/>
      <c r="N742" s="7"/>
    </row>
    <row r="743" spans="11:14" ht="15.75" customHeight="1">
      <c r="K743" s="7"/>
      <c r="N743" s="7"/>
    </row>
    <row r="744" spans="11:14" ht="15.75" customHeight="1">
      <c r="K744" s="7"/>
      <c r="N744" s="7"/>
    </row>
    <row r="745" spans="11:14" ht="15.75" customHeight="1">
      <c r="K745" s="7"/>
      <c r="N745" s="7"/>
    </row>
    <row r="746" spans="11:14" ht="15.75" customHeight="1">
      <c r="K746" s="7"/>
      <c r="N746" s="7"/>
    </row>
    <row r="747" spans="11:14" ht="15.75" customHeight="1">
      <c r="K747" s="7"/>
      <c r="N747" s="7"/>
    </row>
    <row r="748" spans="11:14" ht="15.75" customHeight="1">
      <c r="K748" s="7"/>
      <c r="N748" s="7"/>
    </row>
    <row r="749" spans="11:14" ht="15.75" customHeight="1">
      <c r="K749" s="7"/>
      <c r="N749" s="7"/>
    </row>
    <row r="750" spans="11:14" ht="15.75" customHeight="1">
      <c r="K750" s="7"/>
      <c r="N750" s="7"/>
    </row>
    <row r="751" spans="11:14" ht="15.75" customHeight="1">
      <c r="K751" s="7"/>
      <c r="N751" s="7"/>
    </row>
    <row r="752" spans="11:14" ht="15.75" customHeight="1">
      <c r="K752" s="7"/>
      <c r="N752" s="7"/>
    </row>
    <row r="753" spans="11:14" ht="15.75" customHeight="1">
      <c r="K753" s="7"/>
      <c r="N753" s="7"/>
    </row>
    <row r="754" spans="11:14" ht="15.75" customHeight="1">
      <c r="K754" s="7"/>
      <c r="N754" s="7"/>
    </row>
    <row r="755" spans="11:14" ht="15.75" customHeight="1">
      <c r="K755" s="7"/>
      <c r="N755" s="7"/>
    </row>
    <row r="756" spans="11:14" ht="15.75" customHeight="1">
      <c r="K756" s="7"/>
      <c r="N756" s="7"/>
    </row>
    <row r="757" spans="11:14" ht="15.75" customHeight="1">
      <c r="K757" s="7"/>
      <c r="N757" s="7"/>
    </row>
    <row r="758" spans="11:14" ht="15.75" customHeight="1">
      <c r="K758" s="7"/>
      <c r="N758" s="7"/>
    </row>
    <row r="759" spans="11:14" ht="15.75" customHeight="1">
      <c r="K759" s="7"/>
      <c r="N759" s="7"/>
    </row>
    <row r="760" spans="11:14" ht="15.75" customHeight="1">
      <c r="K760" s="7"/>
      <c r="N760" s="7"/>
    </row>
    <row r="761" spans="11:14" ht="15.75" customHeight="1">
      <c r="K761" s="7"/>
      <c r="N761" s="7"/>
    </row>
    <row r="762" spans="11:14" ht="15.75" customHeight="1">
      <c r="K762" s="7"/>
      <c r="N762" s="7"/>
    </row>
    <row r="763" spans="11:14" ht="15.75" customHeight="1">
      <c r="K763" s="7"/>
      <c r="N763" s="7"/>
    </row>
    <row r="764" spans="11:14" ht="15.75" customHeight="1">
      <c r="K764" s="7"/>
      <c r="N764" s="7"/>
    </row>
    <row r="765" spans="11:14" ht="15.75" customHeight="1">
      <c r="K765" s="7"/>
      <c r="N765" s="7"/>
    </row>
    <row r="766" spans="11:14" ht="15.75" customHeight="1">
      <c r="K766" s="7"/>
      <c r="N766" s="7"/>
    </row>
    <row r="767" spans="11:14" ht="15.75" customHeight="1">
      <c r="K767" s="7"/>
      <c r="N767" s="7"/>
    </row>
    <row r="768" spans="11:14" ht="15.75" customHeight="1">
      <c r="K768" s="7"/>
      <c r="N768" s="7"/>
    </row>
    <row r="769" spans="11:14" ht="15.75" customHeight="1">
      <c r="K769" s="7"/>
      <c r="N769" s="7"/>
    </row>
    <row r="770" spans="11:14" ht="15.75" customHeight="1">
      <c r="K770" s="7"/>
      <c r="N770" s="7"/>
    </row>
    <row r="771" spans="11:14" ht="15.75" customHeight="1">
      <c r="K771" s="7"/>
      <c r="N771" s="7"/>
    </row>
    <row r="772" spans="11:14" ht="15.75" customHeight="1">
      <c r="K772" s="7"/>
      <c r="N772" s="7"/>
    </row>
    <row r="773" spans="11:14" ht="15.75" customHeight="1">
      <c r="K773" s="7"/>
      <c r="N773" s="7"/>
    </row>
    <row r="774" spans="11:14" ht="15.75" customHeight="1">
      <c r="K774" s="7"/>
      <c r="N774" s="7"/>
    </row>
    <row r="775" spans="11:14" ht="15.75" customHeight="1">
      <c r="K775" s="7"/>
      <c r="N775" s="7"/>
    </row>
    <row r="776" spans="11:14" ht="15.75" customHeight="1">
      <c r="K776" s="7"/>
      <c r="N776" s="7"/>
    </row>
    <row r="777" spans="11:14" ht="15.75" customHeight="1">
      <c r="K777" s="7"/>
      <c r="N777" s="7"/>
    </row>
    <row r="778" spans="11:14" ht="15.75" customHeight="1">
      <c r="K778" s="7"/>
      <c r="N778" s="7"/>
    </row>
    <row r="779" spans="11:14" ht="15.75" customHeight="1">
      <c r="K779" s="7"/>
      <c r="N779" s="7"/>
    </row>
    <row r="780" spans="11:14" ht="15.75" customHeight="1">
      <c r="K780" s="7"/>
      <c r="N780" s="7"/>
    </row>
    <row r="781" spans="11:14" ht="15.75" customHeight="1">
      <c r="K781" s="7"/>
      <c r="N781" s="7"/>
    </row>
    <row r="782" spans="11:14" ht="15.75" customHeight="1">
      <c r="K782" s="7"/>
      <c r="N782" s="7"/>
    </row>
    <row r="783" spans="11:14" ht="15.75" customHeight="1">
      <c r="K783" s="7"/>
      <c r="N783" s="7"/>
    </row>
    <row r="784" spans="11:14" ht="15.75" customHeight="1">
      <c r="K784" s="7"/>
      <c r="N784" s="7"/>
    </row>
    <row r="785" spans="11:14" ht="15.75" customHeight="1">
      <c r="K785" s="7"/>
      <c r="N785" s="7"/>
    </row>
    <row r="786" spans="11:14" ht="15.75" customHeight="1">
      <c r="K786" s="7"/>
      <c r="N786" s="7"/>
    </row>
    <row r="787" spans="11:14" ht="15.75" customHeight="1">
      <c r="K787" s="7"/>
      <c r="N787" s="7"/>
    </row>
    <row r="788" spans="11:14" ht="15.75" customHeight="1">
      <c r="K788" s="7"/>
      <c r="N788" s="7"/>
    </row>
    <row r="789" spans="11:14" ht="15.75" customHeight="1">
      <c r="K789" s="7"/>
      <c r="N789" s="7"/>
    </row>
    <row r="790" spans="11:14" ht="15.75" customHeight="1">
      <c r="K790" s="7"/>
      <c r="N790" s="7"/>
    </row>
    <row r="791" spans="11:14" ht="15.75" customHeight="1">
      <c r="K791" s="7"/>
      <c r="N791" s="7"/>
    </row>
    <row r="792" spans="11:14" ht="15.75" customHeight="1">
      <c r="K792" s="7"/>
      <c r="N792" s="7"/>
    </row>
    <row r="793" spans="11:14" ht="15.75" customHeight="1">
      <c r="K793" s="7"/>
      <c r="N793" s="7"/>
    </row>
    <row r="794" spans="11:14" ht="15.75" customHeight="1">
      <c r="K794" s="7"/>
      <c r="N794" s="7"/>
    </row>
    <row r="795" spans="11:14" ht="15.75" customHeight="1">
      <c r="K795" s="7"/>
      <c r="N795" s="7"/>
    </row>
    <row r="796" spans="11:14" ht="15.75" customHeight="1">
      <c r="K796" s="7"/>
      <c r="N796" s="7"/>
    </row>
    <row r="797" spans="11:14" ht="15.75" customHeight="1">
      <c r="K797" s="7"/>
      <c r="N797" s="7"/>
    </row>
    <row r="798" spans="11:14" ht="15.75" customHeight="1">
      <c r="K798" s="7"/>
      <c r="N798" s="7"/>
    </row>
    <row r="799" spans="11:14" ht="15.75" customHeight="1">
      <c r="K799" s="7"/>
      <c r="N799" s="7"/>
    </row>
    <row r="800" spans="11:14" ht="15.75" customHeight="1">
      <c r="K800" s="7"/>
      <c r="N800" s="7"/>
    </row>
    <row r="801" spans="11:14" ht="15.75" customHeight="1">
      <c r="K801" s="7"/>
      <c r="N801" s="7"/>
    </row>
    <row r="802" spans="11:14" ht="15.75" customHeight="1">
      <c r="K802" s="7"/>
      <c r="N802" s="7"/>
    </row>
    <row r="803" spans="11:14" ht="15.75" customHeight="1">
      <c r="K803" s="7"/>
      <c r="N803" s="7"/>
    </row>
    <row r="804" spans="11:14" ht="15.75" customHeight="1">
      <c r="K804" s="7"/>
      <c r="N804" s="7"/>
    </row>
    <row r="805" spans="11:14" ht="15.75" customHeight="1">
      <c r="K805" s="7"/>
      <c r="N805" s="7"/>
    </row>
    <row r="806" spans="11:14" ht="15.75" customHeight="1">
      <c r="K806" s="7"/>
      <c r="N806" s="7"/>
    </row>
    <row r="807" spans="11:14" ht="15.75" customHeight="1">
      <c r="K807" s="7"/>
      <c r="N807" s="7"/>
    </row>
    <row r="808" spans="11:14" ht="15.75" customHeight="1">
      <c r="K808" s="7"/>
      <c r="N808" s="7"/>
    </row>
    <row r="809" spans="11:14" ht="15.75" customHeight="1">
      <c r="K809" s="7"/>
      <c r="N809" s="7"/>
    </row>
    <row r="810" spans="11:14" ht="15.75" customHeight="1">
      <c r="K810" s="7"/>
      <c r="N810" s="7"/>
    </row>
    <row r="811" spans="11:14" ht="15.75" customHeight="1">
      <c r="K811" s="7"/>
      <c r="N811" s="7"/>
    </row>
    <row r="812" spans="11:14" ht="15.75" customHeight="1">
      <c r="K812" s="7"/>
      <c r="N812" s="7"/>
    </row>
    <row r="813" spans="11:14" ht="15.75" customHeight="1">
      <c r="K813" s="7"/>
      <c r="N813" s="7"/>
    </row>
    <row r="814" spans="11:14" ht="15.75" customHeight="1">
      <c r="K814" s="7"/>
      <c r="N814" s="7"/>
    </row>
    <row r="815" spans="11:14" ht="15.75" customHeight="1">
      <c r="K815" s="7"/>
      <c r="N815" s="7"/>
    </row>
    <row r="816" spans="11:14" ht="15.75" customHeight="1">
      <c r="K816" s="7"/>
      <c r="N816" s="7"/>
    </row>
    <row r="817" spans="11:14" ht="15.75" customHeight="1">
      <c r="K817" s="7"/>
      <c r="N817" s="7"/>
    </row>
    <row r="818" spans="11:14" ht="15.75" customHeight="1">
      <c r="K818" s="7"/>
      <c r="N818" s="7"/>
    </row>
    <row r="819" spans="11:14" ht="15.75" customHeight="1">
      <c r="K819" s="7"/>
      <c r="N819" s="7"/>
    </row>
    <row r="820" spans="11:14" ht="15.75" customHeight="1">
      <c r="K820" s="7"/>
      <c r="N820" s="7"/>
    </row>
    <row r="821" spans="11:14" ht="15.75" customHeight="1">
      <c r="K821" s="7"/>
      <c r="N821" s="7"/>
    </row>
    <row r="822" spans="11:14" ht="15.75" customHeight="1">
      <c r="K822" s="7"/>
      <c r="N822" s="7"/>
    </row>
    <row r="823" spans="11:14" ht="15.75" customHeight="1">
      <c r="K823" s="7"/>
      <c r="N823" s="7"/>
    </row>
    <row r="824" spans="11:14" ht="15.75" customHeight="1">
      <c r="K824" s="7"/>
      <c r="N824" s="7"/>
    </row>
    <row r="825" spans="11:14" ht="15.75" customHeight="1">
      <c r="K825" s="7"/>
      <c r="N825" s="7"/>
    </row>
    <row r="826" spans="11:14" ht="15.75" customHeight="1">
      <c r="K826" s="7"/>
      <c r="N826" s="7"/>
    </row>
    <row r="827" spans="11:14" ht="15.75" customHeight="1">
      <c r="K827" s="7"/>
      <c r="N827" s="7"/>
    </row>
    <row r="828" spans="11:14" ht="15.75" customHeight="1">
      <c r="K828" s="7"/>
      <c r="N828" s="7"/>
    </row>
    <row r="829" spans="11:14" ht="15.75" customHeight="1">
      <c r="K829" s="7"/>
      <c r="N829" s="7"/>
    </row>
    <row r="830" spans="11:14" ht="15.75" customHeight="1">
      <c r="K830" s="7"/>
      <c r="N830" s="7"/>
    </row>
    <row r="831" spans="11:14" ht="15.75" customHeight="1">
      <c r="K831" s="7"/>
      <c r="N831" s="7"/>
    </row>
    <row r="832" spans="11:14" ht="15.75" customHeight="1">
      <c r="K832" s="7"/>
      <c r="N832" s="7"/>
    </row>
    <row r="833" spans="11:14" ht="15.75" customHeight="1">
      <c r="K833" s="7"/>
      <c r="N833" s="7"/>
    </row>
    <row r="834" spans="11:14" ht="15.75" customHeight="1">
      <c r="K834" s="7"/>
      <c r="N834" s="7"/>
    </row>
    <row r="835" spans="11:14" ht="15.75" customHeight="1">
      <c r="K835" s="7"/>
      <c r="N835" s="7"/>
    </row>
    <row r="836" spans="11:14" ht="15.75" customHeight="1">
      <c r="K836" s="7"/>
      <c r="N836" s="7"/>
    </row>
    <row r="837" spans="11:14" ht="15.75" customHeight="1">
      <c r="K837" s="7"/>
      <c r="N837" s="7"/>
    </row>
    <row r="838" spans="11:14" ht="15.75" customHeight="1">
      <c r="K838" s="7"/>
      <c r="N838" s="7"/>
    </row>
    <row r="839" spans="11:14" ht="15.75" customHeight="1">
      <c r="K839" s="7"/>
      <c r="N839" s="7"/>
    </row>
    <row r="840" spans="11:14" ht="15.75" customHeight="1">
      <c r="K840" s="7"/>
      <c r="N840" s="7"/>
    </row>
    <row r="841" spans="11:14" ht="15.75" customHeight="1">
      <c r="K841" s="7"/>
      <c r="N841" s="7"/>
    </row>
    <row r="842" spans="11:14" ht="15.75" customHeight="1">
      <c r="K842" s="7"/>
      <c r="N842" s="7"/>
    </row>
    <row r="843" spans="11:14" ht="15.75" customHeight="1">
      <c r="K843" s="7"/>
      <c r="N843" s="7"/>
    </row>
    <row r="844" spans="11:14" ht="15.75" customHeight="1">
      <c r="K844" s="7"/>
      <c r="N844" s="7"/>
    </row>
    <row r="845" spans="11:14" ht="15.75" customHeight="1">
      <c r="K845" s="7"/>
      <c r="N845" s="7"/>
    </row>
    <row r="846" spans="11:14" ht="15.75" customHeight="1">
      <c r="K846" s="7"/>
      <c r="N846" s="7"/>
    </row>
    <row r="847" spans="11:14" ht="15.75" customHeight="1">
      <c r="K847" s="7"/>
      <c r="N847" s="7"/>
    </row>
    <row r="848" spans="11:14" ht="15.75" customHeight="1">
      <c r="K848" s="7"/>
      <c r="N848" s="7"/>
    </row>
    <row r="849" spans="11:14" ht="15.75" customHeight="1">
      <c r="K849" s="7"/>
      <c r="N849" s="7"/>
    </row>
    <row r="850" spans="11:14" ht="15.75" customHeight="1">
      <c r="K850" s="7"/>
      <c r="N850" s="7"/>
    </row>
    <row r="851" spans="11:14" ht="15.75" customHeight="1">
      <c r="K851" s="7"/>
      <c r="N851" s="7"/>
    </row>
    <row r="852" spans="11:14" ht="15.75" customHeight="1">
      <c r="K852" s="7"/>
      <c r="N852" s="7"/>
    </row>
    <row r="853" spans="11:14" ht="15.75" customHeight="1">
      <c r="K853" s="7"/>
      <c r="N853" s="7"/>
    </row>
    <row r="854" spans="11:14" ht="15.75" customHeight="1">
      <c r="K854" s="7"/>
      <c r="N854" s="7"/>
    </row>
    <row r="855" spans="11:14" ht="15.75" customHeight="1">
      <c r="K855" s="7"/>
      <c r="N855" s="7"/>
    </row>
    <row r="856" spans="11:14" ht="15.75" customHeight="1">
      <c r="K856" s="7"/>
      <c r="N856" s="7"/>
    </row>
    <row r="857" spans="11:14" ht="15.75" customHeight="1">
      <c r="K857" s="7"/>
      <c r="N857" s="7"/>
    </row>
    <row r="858" spans="11:14" ht="15.75" customHeight="1">
      <c r="K858" s="7"/>
      <c r="N858" s="7"/>
    </row>
    <row r="859" spans="11:14" ht="15.75" customHeight="1">
      <c r="K859" s="7"/>
      <c r="N859" s="7"/>
    </row>
    <row r="860" spans="11:14" ht="15.75" customHeight="1">
      <c r="K860" s="7"/>
      <c r="N860" s="7"/>
    </row>
    <row r="861" spans="11:14" ht="15.75" customHeight="1">
      <c r="K861" s="7"/>
      <c r="N861" s="7"/>
    </row>
    <row r="862" spans="11:14" ht="15.75" customHeight="1">
      <c r="K862" s="7"/>
      <c r="N862" s="7"/>
    </row>
    <row r="863" spans="11:14" ht="15.75" customHeight="1">
      <c r="K863" s="7"/>
      <c r="N863" s="7"/>
    </row>
    <row r="864" spans="11:14" ht="15.75" customHeight="1">
      <c r="K864" s="7"/>
      <c r="N864" s="7"/>
    </row>
    <row r="865" spans="11:14" ht="15.75" customHeight="1">
      <c r="K865" s="7"/>
      <c r="N865" s="7"/>
    </row>
    <row r="866" spans="11:14" ht="15.75" customHeight="1">
      <c r="K866" s="7"/>
      <c r="N866" s="7"/>
    </row>
    <row r="867" spans="11:14" ht="15.75" customHeight="1">
      <c r="K867" s="7"/>
      <c r="N867" s="7"/>
    </row>
    <row r="868" spans="11:14" ht="15.75" customHeight="1">
      <c r="K868" s="7"/>
      <c r="N868" s="7"/>
    </row>
    <row r="869" spans="11:14" ht="15.75" customHeight="1">
      <c r="K869" s="7"/>
      <c r="N869" s="7"/>
    </row>
    <row r="870" spans="11:14" ht="15.75" customHeight="1">
      <c r="K870" s="7"/>
      <c r="N870" s="7"/>
    </row>
    <row r="871" spans="11:14" ht="15.75" customHeight="1">
      <c r="K871" s="7"/>
      <c r="N871" s="7"/>
    </row>
    <row r="872" spans="11:14" ht="15.75" customHeight="1">
      <c r="K872" s="7"/>
      <c r="N872" s="7"/>
    </row>
    <row r="873" spans="11:14" ht="15.75" customHeight="1">
      <c r="K873" s="7"/>
      <c r="N873" s="7"/>
    </row>
    <row r="874" spans="11:14" ht="15.75" customHeight="1">
      <c r="K874" s="7"/>
      <c r="N874" s="7"/>
    </row>
    <row r="875" spans="11:14" ht="15.75" customHeight="1">
      <c r="K875" s="7"/>
      <c r="N875" s="7"/>
    </row>
    <row r="876" spans="11:14" ht="15.75" customHeight="1">
      <c r="K876" s="7"/>
      <c r="N876" s="7"/>
    </row>
    <row r="877" spans="11:14" ht="15.75" customHeight="1">
      <c r="K877" s="7"/>
      <c r="N877" s="7"/>
    </row>
    <row r="878" spans="11:14" ht="15.75" customHeight="1">
      <c r="K878" s="7"/>
      <c r="N878" s="7"/>
    </row>
    <row r="879" spans="11:14" ht="15.75" customHeight="1">
      <c r="K879" s="7"/>
      <c r="N879" s="7"/>
    </row>
    <row r="880" spans="11:14" ht="15.75" customHeight="1">
      <c r="K880" s="7"/>
      <c r="N880" s="7"/>
    </row>
    <row r="881" spans="11:14" ht="15.75" customHeight="1">
      <c r="K881" s="7"/>
      <c r="N881" s="7"/>
    </row>
    <row r="882" spans="11:14" ht="15.75" customHeight="1">
      <c r="K882" s="7"/>
      <c r="N882" s="7"/>
    </row>
    <row r="883" spans="11:14" ht="15.75" customHeight="1">
      <c r="K883" s="7"/>
      <c r="N883" s="7"/>
    </row>
    <row r="884" spans="11:14" ht="15.75" customHeight="1">
      <c r="K884" s="7"/>
      <c r="N884" s="7"/>
    </row>
    <row r="885" spans="11:14" ht="15.75" customHeight="1">
      <c r="K885" s="7"/>
      <c r="N885" s="7"/>
    </row>
    <row r="886" spans="11:14" ht="15.75" customHeight="1">
      <c r="K886" s="7"/>
      <c r="N886" s="7"/>
    </row>
    <row r="887" spans="11:14" ht="15.75" customHeight="1">
      <c r="K887" s="7"/>
      <c r="N887" s="7"/>
    </row>
    <row r="888" spans="11:14" ht="15.75" customHeight="1">
      <c r="K888" s="7"/>
      <c r="N888" s="7"/>
    </row>
    <row r="889" spans="11:14" ht="15.75" customHeight="1">
      <c r="K889" s="7"/>
      <c r="N889" s="7"/>
    </row>
    <row r="890" spans="11:14" ht="15.75" customHeight="1">
      <c r="K890" s="7"/>
      <c r="N890" s="7"/>
    </row>
    <row r="891" spans="11:14" ht="15.75" customHeight="1">
      <c r="K891" s="7"/>
      <c r="N891" s="7"/>
    </row>
    <row r="892" spans="11:14" ht="15.75" customHeight="1">
      <c r="K892" s="7"/>
      <c r="N892" s="7"/>
    </row>
    <row r="893" spans="11:14" ht="15.75" customHeight="1">
      <c r="K893" s="7"/>
      <c r="N893" s="7"/>
    </row>
    <row r="894" spans="11:14" ht="15.75" customHeight="1">
      <c r="K894" s="7"/>
      <c r="N894" s="7"/>
    </row>
    <row r="895" spans="11:14" ht="15.75" customHeight="1">
      <c r="K895" s="7"/>
      <c r="N895" s="7"/>
    </row>
    <row r="896" spans="11:14" ht="15.75" customHeight="1">
      <c r="K896" s="7"/>
      <c r="N896" s="7"/>
    </row>
    <row r="897" spans="11:14" ht="15.75" customHeight="1">
      <c r="K897" s="7"/>
      <c r="N897" s="7"/>
    </row>
    <row r="898" spans="11:14" ht="15.75" customHeight="1">
      <c r="K898" s="7"/>
      <c r="N898" s="7"/>
    </row>
    <row r="899" spans="11:14" ht="15.75" customHeight="1">
      <c r="K899" s="7"/>
      <c r="N899" s="7"/>
    </row>
    <row r="900" spans="11:14" ht="15.75" customHeight="1">
      <c r="K900" s="7"/>
      <c r="N900" s="7"/>
    </row>
    <row r="901" spans="11:14" ht="15.75" customHeight="1">
      <c r="K901" s="7"/>
      <c r="N901" s="7"/>
    </row>
    <row r="902" spans="11:14" ht="15.75" customHeight="1">
      <c r="K902" s="7"/>
      <c r="N902" s="7"/>
    </row>
    <row r="903" spans="11:14" ht="15.75" customHeight="1">
      <c r="K903" s="7"/>
      <c r="N903" s="7"/>
    </row>
    <row r="904" spans="11:14" ht="15.75" customHeight="1">
      <c r="K904" s="7"/>
      <c r="N904" s="7"/>
    </row>
    <row r="905" spans="11:14" ht="15.75" customHeight="1">
      <c r="K905" s="7"/>
      <c r="N905" s="7"/>
    </row>
    <row r="906" spans="11:14" ht="15.75" customHeight="1">
      <c r="K906" s="7"/>
      <c r="N906" s="7"/>
    </row>
    <row r="907" spans="11:14" ht="15.75" customHeight="1">
      <c r="K907" s="7"/>
      <c r="N907" s="7"/>
    </row>
    <row r="908" spans="11:14" ht="15.75" customHeight="1">
      <c r="K908" s="7"/>
      <c r="N908" s="7"/>
    </row>
    <row r="909" spans="11:14" ht="15.75" customHeight="1">
      <c r="K909" s="7"/>
      <c r="N909" s="7"/>
    </row>
    <row r="910" spans="11:14" ht="15.75" customHeight="1">
      <c r="K910" s="7"/>
      <c r="N910" s="7"/>
    </row>
    <row r="911" spans="11:14" ht="15.75" customHeight="1">
      <c r="K911" s="7"/>
      <c r="N911" s="7"/>
    </row>
    <row r="912" spans="11:14" ht="15.75" customHeight="1">
      <c r="K912" s="7"/>
      <c r="N912" s="7"/>
    </row>
    <row r="913" spans="11:14" ht="15.75" customHeight="1">
      <c r="K913" s="7"/>
      <c r="N913" s="7"/>
    </row>
    <row r="914" spans="11:14" ht="15.75" customHeight="1">
      <c r="K914" s="7"/>
      <c r="N914" s="7"/>
    </row>
    <row r="915" spans="11:14" ht="15.75" customHeight="1">
      <c r="K915" s="7"/>
      <c r="N915" s="7"/>
    </row>
    <row r="916" spans="11:14" ht="15.75" customHeight="1">
      <c r="K916" s="7"/>
      <c r="N916" s="7"/>
    </row>
    <row r="917" spans="11:14" ht="15.75" customHeight="1">
      <c r="K917" s="7"/>
      <c r="N917" s="7"/>
    </row>
    <row r="918" spans="11:14" ht="15.75" customHeight="1">
      <c r="K918" s="7"/>
      <c r="N918" s="7"/>
    </row>
    <row r="919" spans="11:14" ht="15.75" customHeight="1">
      <c r="K919" s="7"/>
      <c r="N919" s="7"/>
    </row>
    <row r="920" spans="11:14" ht="15.75" customHeight="1">
      <c r="K920" s="7"/>
      <c r="N920" s="7"/>
    </row>
    <row r="921" spans="11:14" ht="15.75" customHeight="1">
      <c r="K921" s="7"/>
      <c r="N921" s="7"/>
    </row>
    <row r="922" spans="11:14" ht="15.75" customHeight="1">
      <c r="K922" s="7"/>
      <c r="N922" s="7"/>
    </row>
    <row r="923" spans="11:14" ht="15.75" customHeight="1">
      <c r="K923" s="7"/>
      <c r="N923" s="7"/>
    </row>
    <row r="924" spans="11:14" ht="15.75" customHeight="1">
      <c r="K924" s="7"/>
      <c r="N924" s="7"/>
    </row>
    <row r="925" spans="11:14" ht="15.75" customHeight="1">
      <c r="K925" s="7"/>
      <c r="N925" s="7"/>
    </row>
    <row r="926" spans="11:14" ht="15.75" customHeight="1">
      <c r="K926" s="7"/>
      <c r="N926" s="7"/>
    </row>
    <row r="927" spans="11:14" ht="15.75" customHeight="1">
      <c r="K927" s="7"/>
      <c r="N927" s="7"/>
    </row>
    <row r="928" spans="11:14" ht="15.75" customHeight="1">
      <c r="K928" s="7"/>
      <c r="N928" s="7"/>
    </row>
    <row r="929" spans="11:14" ht="15.75" customHeight="1">
      <c r="K929" s="7"/>
      <c r="N929" s="7"/>
    </row>
    <row r="930" spans="11:14" ht="15.75" customHeight="1">
      <c r="K930" s="7"/>
      <c r="N930" s="7"/>
    </row>
    <row r="931" spans="11:14" ht="15.75" customHeight="1">
      <c r="K931" s="7"/>
      <c r="N931" s="7"/>
    </row>
    <row r="932" spans="11:14" ht="15.75" customHeight="1">
      <c r="K932" s="7"/>
      <c r="N932" s="7"/>
    </row>
    <row r="933" spans="11:14" ht="15.75" customHeight="1">
      <c r="K933" s="7"/>
      <c r="N933" s="7"/>
    </row>
    <row r="934" spans="11:14" ht="15.75" customHeight="1">
      <c r="K934" s="7"/>
      <c r="N934" s="7"/>
    </row>
    <row r="935" spans="11:14" ht="15.75" customHeight="1">
      <c r="K935" s="7"/>
      <c r="N935" s="7"/>
    </row>
    <row r="936" spans="11:14" ht="15.75" customHeight="1">
      <c r="K936" s="7"/>
      <c r="N936" s="7"/>
    </row>
    <row r="937" spans="11:14" ht="15.75" customHeight="1">
      <c r="K937" s="7"/>
      <c r="N937" s="7"/>
    </row>
    <row r="938" spans="11:14" ht="15.75" customHeight="1">
      <c r="K938" s="7"/>
      <c r="N938" s="7"/>
    </row>
    <row r="939" spans="11:14" ht="15.75" customHeight="1">
      <c r="K939" s="7"/>
      <c r="N939" s="7"/>
    </row>
    <row r="940" spans="11:14" ht="15.75" customHeight="1">
      <c r="K940" s="7"/>
      <c r="N940" s="7"/>
    </row>
    <row r="941" spans="11:14" ht="15.75" customHeight="1">
      <c r="K941" s="7"/>
      <c r="N941" s="7"/>
    </row>
    <row r="942" spans="11:14" ht="15.75" customHeight="1">
      <c r="K942" s="7"/>
      <c r="N942" s="7"/>
    </row>
    <row r="943" spans="11:14" ht="15.75" customHeight="1">
      <c r="K943" s="7"/>
      <c r="N943" s="7"/>
    </row>
    <row r="944" spans="11:14" ht="15.75" customHeight="1">
      <c r="K944" s="7"/>
      <c r="N944" s="7"/>
    </row>
    <row r="945" spans="11:14" ht="15.75" customHeight="1">
      <c r="K945" s="7"/>
      <c r="N945" s="7"/>
    </row>
    <row r="946" spans="11:14" ht="15.75" customHeight="1">
      <c r="K946" s="7"/>
      <c r="N946" s="7"/>
    </row>
    <row r="947" spans="11:14" ht="15.75" customHeight="1">
      <c r="K947" s="7"/>
      <c r="N947" s="7"/>
    </row>
    <row r="948" spans="11:14" ht="15.75" customHeight="1">
      <c r="K948" s="7"/>
      <c r="N948" s="7"/>
    </row>
    <row r="949" spans="11:14" ht="15.75" customHeight="1">
      <c r="K949" s="7"/>
      <c r="N949" s="7"/>
    </row>
    <row r="950" spans="11:14" ht="15.75" customHeight="1">
      <c r="K950" s="7"/>
      <c r="N950" s="7"/>
    </row>
    <row r="951" spans="11:14" ht="15.75" customHeight="1">
      <c r="K951" s="7"/>
      <c r="N951" s="7"/>
    </row>
    <row r="952" spans="11:14" ht="15.75" customHeight="1">
      <c r="K952" s="7"/>
      <c r="N952" s="7"/>
    </row>
    <row r="953" spans="11:14" ht="15.75" customHeight="1">
      <c r="K953" s="7"/>
      <c r="N953" s="7"/>
    </row>
    <row r="954" spans="11:14" ht="15.75" customHeight="1">
      <c r="K954" s="7"/>
      <c r="N954" s="7"/>
    </row>
    <row r="955" spans="11:14" ht="15.75" customHeight="1">
      <c r="K955" s="7"/>
      <c r="N955" s="7"/>
    </row>
    <row r="956" spans="11:14" ht="15.75" customHeight="1">
      <c r="K956" s="7"/>
      <c r="N956" s="7"/>
    </row>
    <row r="957" spans="11:14" ht="15.75" customHeight="1">
      <c r="K957" s="7"/>
      <c r="N957" s="7"/>
    </row>
    <row r="958" spans="11:14" ht="15.75" customHeight="1">
      <c r="K958" s="7"/>
      <c r="N958" s="7"/>
    </row>
    <row r="959" spans="11:14" ht="15.75" customHeight="1">
      <c r="K959" s="7"/>
      <c r="N959" s="7"/>
    </row>
    <row r="960" spans="11:14" ht="15.75" customHeight="1">
      <c r="K960" s="7"/>
      <c r="N960" s="7"/>
    </row>
    <row r="961" spans="11:14" ht="15.75" customHeight="1">
      <c r="K961" s="7"/>
      <c r="N961" s="7"/>
    </row>
    <row r="962" spans="11:14" ht="15.75" customHeight="1">
      <c r="K962" s="7"/>
      <c r="N962" s="7"/>
    </row>
    <row r="963" spans="11:14" ht="15.75" customHeight="1">
      <c r="K963" s="7"/>
      <c r="N963" s="7"/>
    </row>
    <row r="964" spans="11:14" ht="15.75" customHeight="1">
      <c r="K964" s="7"/>
      <c r="N964" s="7"/>
    </row>
    <row r="965" spans="11:14" ht="15.75" customHeight="1">
      <c r="K965" s="7"/>
      <c r="N965" s="7"/>
    </row>
    <row r="966" spans="11:14" ht="15.75" customHeight="1">
      <c r="K966" s="7"/>
      <c r="N966" s="7"/>
    </row>
    <row r="967" spans="11:14" ht="15.75" customHeight="1">
      <c r="K967" s="7"/>
      <c r="N967" s="7"/>
    </row>
    <row r="968" spans="11:14" ht="15.75" customHeight="1">
      <c r="K968" s="7"/>
      <c r="N968" s="7"/>
    </row>
    <row r="969" spans="11:14" ht="15.75" customHeight="1">
      <c r="K969" s="7"/>
      <c r="N969" s="7"/>
    </row>
    <row r="970" spans="11:14" ht="15.75" customHeight="1">
      <c r="K970" s="7"/>
      <c r="N970" s="7"/>
    </row>
    <row r="971" spans="11:14" ht="15.75" customHeight="1">
      <c r="K971" s="7"/>
      <c r="N971" s="7"/>
    </row>
    <row r="972" spans="11:14" ht="15.75" customHeight="1">
      <c r="K972" s="7"/>
      <c r="N972" s="7"/>
    </row>
    <row r="973" spans="11:14" ht="15.75" customHeight="1">
      <c r="K973" s="7"/>
      <c r="N973" s="7"/>
    </row>
    <row r="974" spans="11:14" ht="15.75" customHeight="1">
      <c r="K974" s="7"/>
      <c r="N974" s="7"/>
    </row>
    <row r="975" spans="11:14" ht="15.75" customHeight="1">
      <c r="K975" s="7"/>
      <c r="N975" s="7"/>
    </row>
    <row r="976" spans="11:14" ht="15.75" customHeight="1">
      <c r="K976" s="7"/>
      <c r="N976" s="7"/>
    </row>
    <row r="977" spans="11:14" ht="15.75" customHeight="1">
      <c r="K977" s="7"/>
      <c r="N977" s="7"/>
    </row>
    <row r="978" spans="11:14" ht="15.75" customHeight="1">
      <c r="K978" s="7"/>
      <c r="N978" s="7"/>
    </row>
    <row r="979" spans="11:14" ht="15.75" customHeight="1">
      <c r="K979" s="7"/>
      <c r="N979" s="7"/>
    </row>
    <row r="980" spans="11:14" ht="15.75" customHeight="1">
      <c r="K980" s="7"/>
      <c r="N980" s="7"/>
    </row>
    <row r="981" spans="11:14" ht="15.75" customHeight="1">
      <c r="K981" s="7"/>
      <c r="N981" s="7"/>
    </row>
    <row r="982" spans="11:14" ht="15.75" customHeight="1">
      <c r="K982" s="7"/>
      <c r="N982" s="7"/>
    </row>
    <row r="983" spans="11:14" ht="15.75" customHeight="1">
      <c r="K983" s="7"/>
      <c r="N983" s="7"/>
    </row>
    <row r="984" spans="11:14" ht="15.75" customHeight="1">
      <c r="K984" s="7"/>
      <c r="N984" s="7"/>
    </row>
    <row r="985" spans="11:14" ht="15.75" customHeight="1">
      <c r="K985" s="7"/>
      <c r="N985" s="7"/>
    </row>
    <row r="986" spans="11:14" ht="15.75" customHeight="1">
      <c r="K986" s="7"/>
      <c r="N986" s="7"/>
    </row>
    <row r="987" spans="11:14" ht="15.75" customHeight="1">
      <c r="K987" s="7"/>
      <c r="N987" s="7"/>
    </row>
    <row r="988" spans="11:14" ht="15.75" customHeight="1">
      <c r="K988" s="7"/>
      <c r="N988" s="7"/>
    </row>
    <row r="989" spans="11:14" ht="15.75" customHeight="1">
      <c r="K989" s="7"/>
      <c r="N989" s="7"/>
    </row>
    <row r="990" spans="11:14" ht="15.75" customHeight="1">
      <c r="K990" s="7"/>
      <c r="N990" s="7"/>
    </row>
    <row r="991" spans="11:14" ht="15.75" customHeight="1">
      <c r="K991" s="7"/>
      <c r="N991" s="7"/>
    </row>
    <row r="992" spans="11:14" ht="15.75" customHeight="1">
      <c r="K992" s="7"/>
      <c r="N992" s="7"/>
    </row>
    <row r="993" spans="11:14" ht="15.75" customHeight="1">
      <c r="K993" s="7"/>
      <c r="N993" s="7"/>
    </row>
    <row r="994" spans="11:14" ht="15.75" customHeight="1">
      <c r="K994" s="7"/>
      <c r="N994" s="7"/>
    </row>
    <row r="995" spans="11:14" ht="15.75" customHeight="1">
      <c r="K995" s="7"/>
      <c r="N995" s="7"/>
    </row>
    <row r="996" spans="11:14" ht="15.75" customHeight="1">
      <c r="K996" s="7"/>
      <c r="N996" s="7"/>
    </row>
    <row r="997" spans="11:14" ht="15.75" customHeight="1">
      <c r="K997" s="7"/>
      <c r="N997" s="7"/>
    </row>
    <row r="998" spans="11:14" ht="15.75" customHeight="1">
      <c r="K998" s="7"/>
      <c r="N998" s="7"/>
    </row>
    <row r="999" spans="11:14" ht="15.75" customHeight="1">
      <c r="K999" s="7"/>
      <c r="N999" s="7"/>
    </row>
    <row r="1000" spans="11:14" ht="15.75" customHeight="1">
      <c r="K1000" s="7"/>
      <c r="N1000" s="7"/>
    </row>
    <row r="1001" spans="11:14" ht="15.75" customHeight="1">
      <c r="K1001" s="7"/>
      <c r="N1001" s="7"/>
    </row>
    <row r="1002" spans="11:14" ht="15.75" customHeight="1">
      <c r="K1002" s="7"/>
      <c r="N1002" s="7"/>
    </row>
  </sheetData>
  <mergeCells count="7">
    <mergeCell ref="AC2:AC11"/>
    <mergeCell ref="AD2:AD11"/>
    <mergeCell ref="B1:AB1"/>
    <mergeCell ref="B2:O2"/>
    <mergeCell ref="P2:U2"/>
    <mergeCell ref="V2:Y2"/>
    <mergeCell ref="Z2:AA2"/>
  </mergeCells>
  <pageMargins left="0.7" right="0.7" top="0.75" bottom="0.75" header="0" footer="0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FormatPr defaultColWidth="14.42578125" defaultRowHeight="15" customHeight="1"/>
  <cols>
    <col min="1" max="1" width="21.28515625" customWidth="1"/>
    <col min="2" max="21" width="3.7109375" customWidth="1"/>
    <col min="22" max="22" width="5.7109375" customWidth="1"/>
    <col min="23" max="23" width="6.85546875" customWidth="1"/>
    <col min="24" max="24" width="6.140625" customWidth="1"/>
  </cols>
  <sheetData>
    <row r="1" spans="1:24" ht="30" customHeight="1">
      <c r="A1" s="1" t="s">
        <v>197</v>
      </c>
      <c r="B1" s="592" t="s">
        <v>247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72"/>
    </row>
    <row r="2" spans="1:24" ht="30" customHeight="1">
      <c r="A2" s="1" t="s">
        <v>43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72"/>
      <c r="O2" s="571" t="s">
        <v>168</v>
      </c>
      <c r="P2" s="558"/>
      <c r="Q2" s="558"/>
      <c r="R2" s="558"/>
      <c r="S2" s="558"/>
      <c r="T2" s="558"/>
      <c r="U2" s="572"/>
      <c r="V2" s="2"/>
      <c r="W2" s="573" t="s">
        <v>229</v>
      </c>
      <c r="X2" s="573" t="s">
        <v>248</v>
      </c>
    </row>
    <row r="3" spans="1:24">
      <c r="A3" s="17" t="s">
        <v>41</v>
      </c>
      <c r="B3" s="14" t="s">
        <v>65</v>
      </c>
      <c r="C3" s="14" t="s">
        <v>67</v>
      </c>
      <c r="D3" s="14" t="s">
        <v>68</v>
      </c>
      <c r="E3" s="14" t="s">
        <v>69</v>
      </c>
      <c r="F3" s="14" t="s">
        <v>70</v>
      </c>
      <c r="G3" s="14" t="s">
        <v>20</v>
      </c>
      <c r="H3" s="14" t="s">
        <v>24</v>
      </c>
      <c r="I3" s="14" t="s">
        <v>19</v>
      </c>
      <c r="J3" s="14" t="s">
        <v>21</v>
      </c>
      <c r="K3" s="14" t="s">
        <v>26</v>
      </c>
      <c r="L3" s="14" t="s">
        <v>186</v>
      </c>
      <c r="M3" s="14" t="s">
        <v>23</v>
      </c>
      <c r="N3" s="92" t="s">
        <v>28</v>
      </c>
      <c r="O3" s="80" t="s">
        <v>72</v>
      </c>
      <c r="P3" s="80" t="s">
        <v>249</v>
      </c>
      <c r="Q3" s="80" t="s">
        <v>73</v>
      </c>
      <c r="R3" s="80" t="s">
        <v>29</v>
      </c>
      <c r="S3" s="80" t="s">
        <v>230</v>
      </c>
      <c r="T3" s="80" t="s">
        <v>231</v>
      </c>
      <c r="U3" s="220" t="s">
        <v>33</v>
      </c>
      <c r="V3" s="20" t="s">
        <v>250</v>
      </c>
      <c r="W3" s="550"/>
      <c r="X3" s="550"/>
    </row>
    <row r="4" spans="1:24">
      <c r="A4" s="110" t="s">
        <v>251</v>
      </c>
      <c r="B4" s="86">
        <v>4</v>
      </c>
      <c r="C4" s="86">
        <v>4</v>
      </c>
      <c r="D4" s="86">
        <v>3</v>
      </c>
      <c r="E4" s="86">
        <v>3</v>
      </c>
      <c r="F4" s="86"/>
      <c r="G4" s="86"/>
      <c r="H4" s="86"/>
      <c r="I4" s="86"/>
      <c r="J4" s="86"/>
      <c r="K4" s="86"/>
      <c r="L4" s="86"/>
      <c r="M4" s="86"/>
      <c r="N4" s="88"/>
      <c r="O4" s="86">
        <v>2</v>
      </c>
      <c r="P4" s="86">
        <v>0</v>
      </c>
      <c r="Q4" s="86">
        <v>3</v>
      </c>
      <c r="R4" s="86">
        <v>0</v>
      </c>
      <c r="S4" s="86">
        <v>0</v>
      </c>
      <c r="T4" s="86">
        <v>0</v>
      </c>
      <c r="U4" s="86">
        <v>0</v>
      </c>
      <c r="V4" s="14"/>
      <c r="W4" s="551"/>
      <c r="X4" s="551"/>
    </row>
    <row r="5" spans="1:24">
      <c r="A5" s="12" t="s">
        <v>89</v>
      </c>
      <c r="B5" s="14">
        <f t="shared" ref="B5:U5" si="0">SUM(B4)</f>
        <v>4</v>
      </c>
      <c r="C5" s="14">
        <f t="shared" si="0"/>
        <v>4</v>
      </c>
      <c r="D5" s="14">
        <f t="shared" si="0"/>
        <v>3</v>
      </c>
      <c r="E5" s="14">
        <f t="shared" si="0"/>
        <v>3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0</v>
      </c>
      <c r="K5" s="14">
        <f t="shared" si="0"/>
        <v>0</v>
      </c>
      <c r="L5" s="14">
        <f t="shared" si="0"/>
        <v>0</v>
      </c>
      <c r="M5" s="14">
        <f t="shared" si="0"/>
        <v>0</v>
      </c>
      <c r="N5" s="92">
        <f t="shared" si="0"/>
        <v>0</v>
      </c>
      <c r="O5" s="14">
        <f t="shared" si="0"/>
        <v>2</v>
      </c>
      <c r="P5" s="14">
        <f t="shared" si="0"/>
        <v>0</v>
      </c>
      <c r="Q5" s="14">
        <f t="shared" si="0"/>
        <v>3</v>
      </c>
      <c r="R5" s="14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ref="V5:V6" si="1">SUM(B5:U5)</f>
        <v>19</v>
      </c>
      <c r="W5" s="11">
        <f>QUOTIENT(V5,18)</f>
        <v>1</v>
      </c>
      <c r="X5" s="11">
        <f>((V5/18)-QUOTIENT(V5,18))*18</f>
        <v>1.0000000000000004</v>
      </c>
    </row>
    <row r="6" spans="1:24">
      <c r="A6" s="12" t="s">
        <v>103</v>
      </c>
      <c r="B6" s="14">
        <f t="shared" ref="B6:U6" si="2">B5-SUM(B8:B12)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2"/>
        <v>0</v>
      </c>
      <c r="J6" s="14">
        <f t="shared" si="2"/>
        <v>0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92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0</v>
      </c>
      <c r="R6" s="14">
        <f t="shared" si="2"/>
        <v>0</v>
      </c>
      <c r="S6" s="14">
        <f t="shared" si="2"/>
        <v>0</v>
      </c>
      <c r="T6" s="14">
        <f t="shared" si="2"/>
        <v>0</v>
      </c>
      <c r="U6" s="14">
        <f t="shared" si="2"/>
        <v>0</v>
      </c>
      <c r="V6" s="14">
        <f t="shared" si="1"/>
        <v>0</v>
      </c>
    </row>
    <row r="7" spans="1:24" ht="30" customHeight="1">
      <c r="A7" s="111" t="s">
        <v>113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98"/>
      <c r="O7" s="8"/>
      <c r="P7" s="8"/>
      <c r="Q7" s="8"/>
      <c r="R7" s="8"/>
      <c r="S7" s="8"/>
      <c r="T7" s="8"/>
      <c r="U7" s="8"/>
      <c r="V7" s="8"/>
    </row>
    <row r="8" spans="1:24" ht="51" customHeight="1">
      <c r="A8" s="100" t="s">
        <v>252</v>
      </c>
      <c r="B8" s="120">
        <v>4</v>
      </c>
      <c r="C8" s="120">
        <v>4</v>
      </c>
      <c r="D8" s="120">
        <v>3</v>
      </c>
      <c r="E8" s="120">
        <v>3</v>
      </c>
      <c r="F8" s="101"/>
      <c r="G8" s="101"/>
      <c r="H8" s="101"/>
      <c r="I8" s="101"/>
      <c r="J8" s="101"/>
      <c r="K8" s="101"/>
      <c r="L8" s="101"/>
      <c r="M8" s="101"/>
      <c r="N8" s="4"/>
      <c r="O8" s="120">
        <v>2</v>
      </c>
      <c r="P8" s="120"/>
      <c r="Q8" s="120">
        <v>3</v>
      </c>
      <c r="R8" s="101"/>
      <c r="S8" s="101"/>
      <c r="T8" s="101"/>
      <c r="U8" s="101"/>
      <c r="V8" s="101">
        <f t="shared" ref="V8:V9" si="3">SUM(B8:U8)</f>
        <v>19</v>
      </c>
    </row>
    <row r="9" spans="1:24" ht="49.5" customHeight="1">
      <c r="A9" s="105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4"/>
      <c r="O9" s="101"/>
      <c r="P9" s="101"/>
      <c r="Q9" s="101"/>
      <c r="R9" s="101"/>
      <c r="S9" s="101"/>
      <c r="T9" s="101"/>
      <c r="U9" s="101"/>
      <c r="V9" s="101">
        <f t="shared" si="3"/>
        <v>0</v>
      </c>
    </row>
    <row r="10" spans="1:2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.75" customHeight="1">
      <c r="P220" s="7"/>
    </row>
    <row r="221" spans="1:22" ht="15.75" customHeight="1">
      <c r="P221" s="7"/>
    </row>
    <row r="222" spans="1:22" ht="15.75" customHeight="1">
      <c r="P222" s="7"/>
    </row>
    <row r="223" spans="1:22" ht="15.75" customHeight="1">
      <c r="P223" s="7"/>
    </row>
    <row r="224" spans="1:22" ht="15.75" customHeight="1">
      <c r="P224" s="7"/>
    </row>
    <row r="225" spans="16:16" ht="15.75" customHeight="1">
      <c r="P225" s="7"/>
    </row>
    <row r="226" spans="16:16" ht="15.75" customHeight="1">
      <c r="P226" s="7"/>
    </row>
    <row r="227" spans="16:16" ht="15.75" customHeight="1">
      <c r="P227" s="7"/>
    </row>
    <row r="228" spans="16:16" ht="15.75" customHeight="1">
      <c r="P228" s="7"/>
    </row>
    <row r="229" spans="16:16" ht="15.75" customHeight="1">
      <c r="P229" s="7"/>
    </row>
    <row r="230" spans="16:16" ht="15.75" customHeight="1">
      <c r="P230" s="7"/>
    </row>
    <row r="231" spans="16:16" ht="15.75" customHeight="1">
      <c r="P231" s="7"/>
    </row>
    <row r="232" spans="16:16" ht="15.75" customHeight="1">
      <c r="P232" s="7"/>
    </row>
    <row r="233" spans="16:16" ht="15.75" customHeight="1">
      <c r="P233" s="7"/>
    </row>
    <row r="234" spans="16:16" ht="15.75" customHeight="1">
      <c r="P234" s="7"/>
    </row>
    <row r="235" spans="16:16" ht="15.75" customHeight="1">
      <c r="P235" s="7"/>
    </row>
    <row r="236" spans="16:16" ht="15.75" customHeight="1">
      <c r="P236" s="7"/>
    </row>
    <row r="237" spans="16:16" ht="15.75" customHeight="1">
      <c r="P237" s="7"/>
    </row>
    <row r="238" spans="16:16" ht="15.75" customHeight="1">
      <c r="P238" s="7"/>
    </row>
    <row r="239" spans="16:16" ht="15.75" customHeight="1">
      <c r="P239" s="7"/>
    </row>
    <row r="240" spans="16:16" ht="15.75" customHeight="1">
      <c r="P240" s="7"/>
    </row>
    <row r="241" spans="16:16" ht="15.75" customHeight="1">
      <c r="P241" s="7"/>
    </row>
    <row r="242" spans="16:16" ht="15.75" customHeight="1">
      <c r="P242" s="7"/>
    </row>
    <row r="243" spans="16:16" ht="15.75" customHeight="1">
      <c r="P243" s="7"/>
    </row>
    <row r="244" spans="16:16" ht="15.75" customHeight="1">
      <c r="P244" s="7"/>
    </row>
    <row r="245" spans="16:16" ht="15.75" customHeight="1">
      <c r="P245" s="7"/>
    </row>
    <row r="246" spans="16:16" ht="15.75" customHeight="1">
      <c r="P246" s="7"/>
    </row>
    <row r="247" spans="16:16" ht="15.75" customHeight="1">
      <c r="P247" s="7"/>
    </row>
    <row r="248" spans="16:16" ht="15.75" customHeight="1">
      <c r="P248" s="7"/>
    </row>
    <row r="249" spans="16:16" ht="15.75" customHeight="1">
      <c r="P249" s="7"/>
    </row>
    <row r="250" spans="16:16" ht="15.75" customHeight="1">
      <c r="P250" s="7"/>
    </row>
    <row r="251" spans="16:16" ht="15.75" customHeight="1">
      <c r="P251" s="7"/>
    </row>
    <row r="252" spans="16:16" ht="15.75" customHeight="1">
      <c r="P252" s="7"/>
    </row>
    <row r="253" spans="16:16" ht="15.75" customHeight="1">
      <c r="P253" s="7"/>
    </row>
    <row r="254" spans="16:16" ht="15.75" customHeight="1">
      <c r="P254" s="7"/>
    </row>
    <row r="255" spans="16:16" ht="15.75" customHeight="1">
      <c r="P255" s="7"/>
    </row>
    <row r="256" spans="16:16" ht="15.75" customHeight="1">
      <c r="P256" s="7"/>
    </row>
    <row r="257" spans="16:16" ht="15.75" customHeight="1">
      <c r="P257" s="7"/>
    </row>
    <row r="258" spans="16:16" ht="15.75" customHeight="1">
      <c r="P258" s="7"/>
    </row>
    <row r="259" spans="16:16" ht="15.75" customHeight="1">
      <c r="P259" s="7"/>
    </row>
    <row r="260" spans="16:16" ht="15.75" customHeight="1">
      <c r="P260" s="7"/>
    </row>
    <row r="261" spans="16:16" ht="15.75" customHeight="1">
      <c r="P261" s="7"/>
    </row>
    <row r="262" spans="16:16" ht="15.75" customHeight="1">
      <c r="P262" s="7"/>
    </row>
    <row r="263" spans="16:16" ht="15.75" customHeight="1">
      <c r="P263" s="7"/>
    </row>
    <row r="264" spans="16:16" ht="15.75" customHeight="1">
      <c r="P264" s="7"/>
    </row>
    <row r="265" spans="16:16" ht="15.75" customHeight="1">
      <c r="P265" s="7"/>
    </row>
    <row r="266" spans="16:16" ht="15.75" customHeight="1">
      <c r="P266" s="7"/>
    </row>
    <row r="267" spans="16:16" ht="15.75" customHeight="1">
      <c r="P267" s="7"/>
    </row>
    <row r="268" spans="16:16" ht="15.75" customHeight="1">
      <c r="P268" s="7"/>
    </row>
    <row r="269" spans="16:16" ht="15.75" customHeight="1">
      <c r="P269" s="7"/>
    </row>
    <row r="270" spans="16:16" ht="15.75" customHeight="1">
      <c r="P270" s="7"/>
    </row>
    <row r="271" spans="16:16" ht="15.75" customHeight="1">
      <c r="P271" s="7"/>
    </row>
    <row r="272" spans="16:16" ht="15.75" customHeight="1">
      <c r="P272" s="7"/>
    </row>
    <row r="273" spans="16:16" ht="15.75" customHeight="1">
      <c r="P273" s="7"/>
    </row>
    <row r="274" spans="16:16" ht="15.75" customHeight="1">
      <c r="P274" s="7"/>
    </row>
    <row r="275" spans="16:16" ht="15.75" customHeight="1">
      <c r="P275" s="7"/>
    </row>
    <row r="276" spans="16:16" ht="15.75" customHeight="1">
      <c r="P276" s="7"/>
    </row>
    <row r="277" spans="16:16" ht="15.75" customHeight="1">
      <c r="P277" s="7"/>
    </row>
    <row r="278" spans="16:16" ht="15.75" customHeight="1">
      <c r="P278" s="7"/>
    </row>
    <row r="279" spans="16:16" ht="15.75" customHeight="1">
      <c r="P279" s="7"/>
    </row>
    <row r="280" spans="16:16" ht="15.75" customHeight="1">
      <c r="P280" s="7"/>
    </row>
    <row r="281" spans="16:16" ht="15.75" customHeight="1">
      <c r="P281" s="7"/>
    </row>
    <row r="282" spans="16:16" ht="15.75" customHeight="1">
      <c r="P282" s="7"/>
    </row>
    <row r="283" spans="16:16" ht="15.75" customHeight="1">
      <c r="P283" s="7"/>
    </row>
    <row r="284" spans="16:16" ht="15.75" customHeight="1">
      <c r="P284" s="7"/>
    </row>
    <row r="285" spans="16:16" ht="15.75" customHeight="1">
      <c r="P285" s="7"/>
    </row>
    <row r="286" spans="16:16" ht="15.75" customHeight="1">
      <c r="P286" s="7"/>
    </row>
    <row r="287" spans="16:16" ht="15.75" customHeight="1">
      <c r="P287" s="7"/>
    </row>
    <row r="288" spans="16:16" ht="15.75" customHeight="1">
      <c r="P288" s="7"/>
    </row>
    <row r="289" spans="16:16" ht="15.75" customHeight="1">
      <c r="P289" s="7"/>
    </row>
    <row r="290" spans="16:16" ht="15.75" customHeight="1">
      <c r="P290" s="7"/>
    </row>
    <row r="291" spans="16:16" ht="15.75" customHeight="1">
      <c r="P291" s="7"/>
    </row>
    <row r="292" spans="16:16" ht="15.75" customHeight="1">
      <c r="P292" s="7"/>
    </row>
    <row r="293" spans="16:16" ht="15.75" customHeight="1">
      <c r="P293" s="7"/>
    </row>
    <row r="294" spans="16:16" ht="15.75" customHeight="1">
      <c r="P294" s="7"/>
    </row>
    <row r="295" spans="16:16" ht="15.75" customHeight="1">
      <c r="P295" s="7"/>
    </row>
    <row r="296" spans="16:16" ht="15.75" customHeight="1">
      <c r="P296" s="7"/>
    </row>
    <row r="297" spans="16:16" ht="15.75" customHeight="1">
      <c r="P297" s="7"/>
    </row>
    <row r="298" spans="16:16" ht="15.75" customHeight="1">
      <c r="P298" s="7"/>
    </row>
    <row r="299" spans="16:16" ht="15.75" customHeight="1">
      <c r="P299" s="7"/>
    </row>
    <row r="300" spans="16:16" ht="15.75" customHeight="1">
      <c r="P300" s="7"/>
    </row>
    <row r="301" spans="16:16" ht="15.75" customHeight="1">
      <c r="P301" s="7"/>
    </row>
    <row r="302" spans="16:16" ht="15.75" customHeight="1">
      <c r="P302" s="7"/>
    </row>
    <row r="303" spans="16:16" ht="15.75" customHeight="1">
      <c r="P303" s="7"/>
    </row>
    <row r="304" spans="16:16" ht="15.75" customHeight="1">
      <c r="P304" s="7"/>
    </row>
    <row r="305" spans="16:16" ht="15.75" customHeight="1">
      <c r="P305" s="7"/>
    </row>
    <row r="306" spans="16:16" ht="15.75" customHeight="1">
      <c r="P306" s="7"/>
    </row>
    <row r="307" spans="16:16" ht="15.75" customHeight="1">
      <c r="P307" s="7"/>
    </row>
    <row r="308" spans="16:16" ht="15.75" customHeight="1">
      <c r="P308" s="7"/>
    </row>
    <row r="309" spans="16:16" ht="15.75" customHeight="1">
      <c r="P309" s="7"/>
    </row>
    <row r="310" spans="16:16" ht="15.75" customHeight="1">
      <c r="P310" s="7"/>
    </row>
    <row r="311" spans="16:16" ht="15.75" customHeight="1">
      <c r="P311" s="7"/>
    </row>
    <row r="312" spans="16:16" ht="15.75" customHeight="1">
      <c r="P312" s="7"/>
    </row>
    <row r="313" spans="16:16" ht="15.75" customHeight="1">
      <c r="P313" s="7"/>
    </row>
    <row r="314" spans="16:16" ht="15.75" customHeight="1">
      <c r="P314" s="7"/>
    </row>
    <row r="315" spans="16:16" ht="15.75" customHeight="1">
      <c r="P315" s="7"/>
    </row>
    <row r="316" spans="16:16" ht="15.75" customHeight="1">
      <c r="P316" s="7"/>
    </row>
    <row r="317" spans="16:16" ht="15.75" customHeight="1">
      <c r="P317" s="7"/>
    </row>
    <row r="318" spans="16:16" ht="15.75" customHeight="1">
      <c r="P318" s="7"/>
    </row>
    <row r="319" spans="16:16" ht="15.75" customHeight="1">
      <c r="P319" s="7"/>
    </row>
    <row r="320" spans="16:16" ht="15.75" customHeight="1">
      <c r="P320" s="7"/>
    </row>
    <row r="321" spans="16:16" ht="15.75" customHeight="1">
      <c r="P321" s="7"/>
    </row>
    <row r="322" spans="16:16" ht="15.75" customHeight="1">
      <c r="P322" s="7"/>
    </row>
    <row r="323" spans="16:16" ht="15.75" customHeight="1">
      <c r="P323" s="7"/>
    </row>
    <row r="324" spans="16:16" ht="15.75" customHeight="1">
      <c r="P324" s="7"/>
    </row>
    <row r="325" spans="16:16" ht="15.75" customHeight="1">
      <c r="P325" s="7"/>
    </row>
    <row r="326" spans="16:16" ht="15.75" customHeight="1">
      <c r="P326" s="7"/>
    </row>
    <row r="327" spans="16:16" ht="15.75" customHeight="1">
      <c r="P327" s="7"/>
    </row>
    <row r="328" spans="16:16" ht="15.75" customHeight="1">
      <c r="P328" s="7"/>
    </row>
    <row r="329" spans="16:16" ht="15.75" customHeight="1">
      <c r="P329" s="7"/>
    </row>
    <row r="330" spans="16:16" ht="15.75" customHeight="1">
      <c r="P330" s="7"/>
    </row>
    <row r="331" spans="16:16" ht="15.75" customHeight="1">
      <c r="P331" s="7"/>
    </row>
    <row r="332" spans="16:16" ht="15.75" customHeight="1">
      <c r="P332" s="7"/>
    </row>
    <row r="333" spans="16:16" ht="15.75" customHeight="1">
      <c r="P333" s="7"/>
    </row>
    <row r="334" spans="16:16" ht="15.75" customHeight="1">
      <c r="P334" s="7"/>
    </row>
    <row r="335" spans="16:16" ht="15.75" customHeight="1">
      <c r="P335" s="7"/>
    </row>
    <row r="336" spans="16:16" ht="15.75" customHeight="1">
      <c r="P336" s="7"/>
    </row>
    <row r="337" spans="16:16" ht="15.75" customHeight="1">
      <c r="P337" s="7"/>
    </row>
    <row r="338" spans="16:16" ht="15.75" customHeight="1">
      <c r="P338" s="7"/>
    </row>
    <row r="339" spans="16:16" ht="15.75" customHeight="1">
      <c r="P339" s="7"/>
    </row>
    <row r="340" spans="16:16" ht="15.75" customHeight="1">
      <c r="P340" s="7"/>
    </row>
    <row r="341" spans="16:16" ht="15.75" customHeight="1">
      <c r="P341" s="7"/>
    </row>
    <row r="342" spans="16:16" ht="15.75" customHeight="1">
      <c r="P342" s="7"/>
    </row>
    <row r="343" spans="16:16" ht="15.75" customHeight="1">
      <c r="P343" s="7"/>
    </row>
    <row r="344" spans="16:16" ht="15.75" customHeight="1">
      <c r="P344" s="7"/>
    </row>
    <row r="345" spans="16:16" ht="15.75" customHeight="1">
      <c r="P345" s="7"/>
    </row>
    <row r="346" spans="16:16" ht="15.75" customHeight="1">
      <c r="P346" s="7"/>
    </row>
    <row r="347" spans="16:16" ht="15.75" customHeight="1">
      <c r="P347" s="7"/>
    </row>
    <row r="348" spans="16:16" ht="15.75" customHeight="1">
      <c r="P348" s="7"/>
    </row>
    <row r="349" spans="16:16" ht="15.75" customHeight="1">
      <c r="P349" s="7"/>
    </row>
    <row r="350" spans="16:16" ht="15.75" customHeight="1">
      <c r="P350" s="7"/>
    </row>
    <row r="351" spans="16:16" ht="15.75" customHeight="1">
      <c r="P351" s="7"/>
    </row>
    <row r="352" spans="16:16" ht="15.75" customHeight="1">
      <c r="P352" s="7"/>
    </row>
    <row r="353" spans="16:16" ht="15.75" customHeight="1">
      <c r="P353" s="7"/>
    </row>
    <row r="354" spans="16:16" ht="15.75" customHeight="1">
      <c r="P354" s="7"/>
    </row>
    <row r="355" spans="16:16" ht="15.75" customHeight="1">
      <c r="P355" s="7"/>
    </row>
    <row r="356" spans="16:16" ht="15.75" customHeight="1">
      <c r="P356" s="7"/>
    </row>
    <row r="357" spans="16:16" ht="15.75" customHeight="1">
      <c r="P357" s="7"/>
    </row>
    <row r="358" spans="16:16" ht="15.75" customHeight="1">
      <c r="P358" s="7"/>
    </row>
    <row r="359" spans="16:16" ht="15.75" customHeight="1">
      <c r="P359" s="7"/>
    </row>
    <row r="360" spans="16:16" ht="15.75" customHeight="1">
      <c r="P360" s="7"/>
    </row>
    <row r="361" spans="16:16" ht="15.75" customHeight="1">
      <c r="P361" s="7"/>
    </row>
    <row r="362" spans="16:16" ht="15.75" customHeight="1">
      <c r="P362" s="7"/>
    </row>
    <row r="363" spans="16:16" ht="15.75" customHeight="1">
      <c r="P363" s="7"/>
    </row>
    <row r="364" spans="16:16" ht="15.75" customHeight="1">
      <c r="P364" s="7"/>
    </row>
    <row r="365" spans="16:16" ht="15.75" customHeight="1">
      <c r="P365" s="7"/>
    </row>
    <row r="366" spans="16:16" ht="15.75" customHeight="1">
      <c r="P366" s="7"/>
    </row>
    <row r="367" spans="16:16" ht="15.75" customHeight="1">
      <c r="P367" s="7"/>
    </row>
    <row r="368" spans="16:16" ht="15.75" customHeight="1">
      <c r="P368" s="7"/>
    </row>
    <row r="369" spans="16:16" ht="15.75" customHeight="1">
      <c r="P369" s="7"/>
    </row>
    <row r="370" spans="16:16" ht="15.75" customHeight="1">
      <c r="P370" s="7"/>
    </row>
    <row r="371" spans="16:16" ht="15.75" customHeight="1">
      <c r="P371" s="7"/>
    </row>
    <row r="372" spans="16:16" ht="15.75" customHeight="1">
      <c r="P372" s="7"/>
    </row>
    <row r="373" spans="16:16" ht="15.75" customHeight="1">
      <c r="P373" s="7"/>
    </row>
    <row r="374" spans="16:16" ht="15.75" customHeight="1">
      <c r="P374" s="7"/>
    </row>
    <row r="375" spans="16:16" ht="15.75" customHeight="1">
      <c r="P375" s="7"/>
    </row>
    <row r="376" spans="16:16" ht="15.75" customHeight="1">
      <c r="P376" s="7"/>
    </row>
    <row r="377" spans="16:16" ht="15.75" customHeight="1">
      <c r="P377" s="7"/>
    </row>
    <row r="378" spans="16:16" ht="15.75" customHeight="1">
      <c r="P378" s="7"/>
    </row>
    <row r="379" spans="16:16" ht="15.75" customHeight="1">
      <c r="P379" s="7"/>
    </row>
    <row r="380" spans="16:16" ht="15.75" customHeight="1">
      <c r="P380" s="7"/>
    </row>
    <row r="381" spans="16:16" ht="15.75" customHeight="1">
      <c r="P381" s="7"/>
    </row>
    <row r="382" spans="16:16" ht="15.75" customHeight="1">
      <c r="P382" s="7"/>
    </row>
    <row r="383" spans="16:16" ht="15.75" customHeight="1">
      <c r="P383" s="7"/>
    </row>
    <row r="384" spans="16:16" ht="15.75" customHeight="1">
      <c r="P384" s="7"/>
    </row>
    <row r="385" spans="16:16" ht="15.75" customHeight="1">
      <c r="P385" s="7"/>
    </row>
    <row r="386" spans="16:16" ht="15.75" customHeight="1">
      <c r="P386" s="7"/>
    </row>
    <row r="387" spans="16:16" ht="15.75" customHeight="1">
      <c r="P387" s="7"/>
    </row>
    <row r="388" spans="16:16" ht="15.75" customHeight="1">
      <c r="P388" s="7"/>
    </row>
    <row r="389" spans="16:16" ht="15.75" customHeight="1">
      <c r="P389" s="7"/>
    </row>
    <row r="390" spans="16:16" ht="15.75" customHeight="1">
      <c r="P390" s="7"/>
    </row>
    <row r="391" spans="16:16" ht="15.75" customHeight="1">
      <c r="P391" s="7"/>
    </row>
    <row r="392" spans="16:16" ht="15.75" customHeight="1">
      <c r="P392" s="7"/>
    </row>
    <row r="393" spans="16:16" ht="15.75" customHeight="1">
      <c r="P393" s="7"/>
    </row>
    <row r="394" spans="16:16" ht="15.75" customHeight="1">
      <c r="P394" s="7"/>
    </row>
    <row r="395" spans="16:16" ht="15.75" customHeight="1">
      <c r="P395" s="7"/>
    </row>
    <row r="396" spans="16:16" ht="15.75" customHeight="1">
      <c r="P396" s="7"/>
    </row>
    <row r="397" spans="16:16" ht="15.75" customHeight="1">
      <c r="P397" s="7"/>
    </row>
    <row r="398" spans="16:16" ht="15.75" customHeight="1">
      <c r="P398" s="7"/>
    </row>
    <row r="399" spans="16:16" ht="15.75" customHeight="1">
      <c r="P399" s="7"/>
    </row>
    <row r="400" spans="16:16" ht="15.75" customHeight="1">
      <c r="P400" s="7"/>
    </row>
    <row r="401" spans="16:16" ht="15.75" customHeight="1">
      <c r="P401" s="7"/>
    </row>
    <row r="402" spans="16:16" ht="15.75" customHeight="1">
      <c r="P402" s="7"/>
    </row>
    <row r="403" spans="16:16" ht="15.75" customHeight="1">
      <c r="P403" s="7"/>
    </row>
    <row r="404" spans="16:16" ht="15.75" customHeight="1">
      <c r="P404" s="7"/>
    </row>
    <row r="405" spans="16:16" ht="15.75" customHeight="1">
      <c r="P405" s="7"/>
    </row>
    <row r="406" spans="16:16" ht="15.75" customHeight="1">
      <c r="P406" s="7"/>
    </row>
    <row r="407" spans="16:16" ht="15.75" customHeight="1">
      <c r="P407" s="7"/>
    </row>
    <row r="408" spans="16:16" ht="15.75" customHeight="1">
      <c r="P408" s="7"/>
    </row>
    <row r="409" spans="16:16" ht="15.75" customHeight="1">
      <c r="P409" s="7"/>
    </row>
    <row r="410" spans="16:16" ht="15.75" customHeight="1">
      <c r="P410" s="7"/>
    </row>
    <row r="411" spans="16:16" ht="15.75" customHeight="1">
      <c r="P411" s="7"/>
    </row>
    <row r="412" spans="16:16" ht="15.75" customHeight="1">
      <c r="P412" s="7"/>
    </row>
    <row r="413" spans="16:16" ht="15.75" customHeight="1">
      <c r="P413" s="7"/>
    </row>
    <row r="414" spans="16:16" ht="15.75" customHeight="1">
      <c r="P414" s="7"/>
    </row>
    <row r="415" spans="16:16" ht="15.75" customHeight="1">
      <c r="P415" s="7"/>
    </row>
    <row r="416" spans="16:16" ht="15.75" customHeight="1">
      <c r="P416" s="7"/>
    </row>
    <row r="417" spans="16:16" ht="15.75" customHeight="1">
      <c r="P417" s="7"/>
    </row>
    <row r="418" spans="16:16" ht="15.75" customHeight="1">
      <c r="P418" s="7"/>
    </row>
    <row r="419" spans="16:16" ht="15.75" customHeight="1">
      <c r="P419" s="7"/>
    </row>
    <row r="420" spans="16:16" ht="15.75" customHeight="1">
      <c r="P420" s="7"/>
    </row>
    <row r="421" spans="16:16" ht="15.75" customHeight="1">
      <c r="P421" s="7"/>
    </row>
    <row r="422" spans="16:16" ht="15.75" customHeight="1">
      <c r="P422" s="7"/>
    </row>
    <row r="423" spans="16:16" ht="15.75" customHeight="1">
      <c r="P423" s="7"/>
    </row>
    <row r="424" spans="16:16" ht="15.75" customHeight="1">
      <c r="P424" s="7"/>
    </row>
    <row r="425" spans="16:16" ht="15.75" customHeight="1">
      <c r="P425" s="7"/>
    </row>
    <row r="426" spans="16:16" ht="15.75" customHeight="1">
      <c r="P426" s="7"/>
    </row>
    <row r="427" spans="16:16" ht="15.75" customHeight="1">
      <c r="P427" s="7"/>
    </row>
    <row r="428" spans="16:16" ht="15.75" customHeight="1">
      <c r="P428" s="7"/>
    </row>
    <row r="429" spans="16:16" ht="15.75" customHeight="1">
      <c r="P429" s="7"/>
    </row>
    <row r="430" spans="16:16" ht="15.75" customHeight="1">
      <c r="P430" s="7"/>
    </row>
    <row r="431" spans="16:16" ht="15.75" customHeight="1">
      <c r="P431" s="7"/>
    </row>
    <row r="432" spans="16:16" ht="15.75" customHeight="1">
      <c r="P432" s="7"/>
    </row>
    <row r="433" spans="16:16" ht="15.75" customHeight="1">
      <c r="P433" s="7"/>
    </row>
    <row r="434" spans="16:16" ht="15.75" customHeight="1">
      <c r="P434" s="7"/>
    </row>
    <row r="435" spans="16:16" ht="15.75" customHeight="1">
      <c r="P435" s="7"/>
    </row>
    <row r="436" spans="16:16" ht="15.75" customHeight="1">
      <c r="P436" s="7"/>
    </row>
    <row r="437" spans="16:16" ht="15.75" customHeight="1">
      <c r="P437" s="7"/>
    </row>
    <row r="438" spans="16:16" ht="15.75" customHeight="1">
      <c r="P438" s="7"/>
    </row>
    <row r="439" spans="16:16" ht="15.75" customHeight="1">
      <c r="P439" s="7"/>
    </row>
    <row r="440" spans="16:16" ht="15.75" customHeight="1">
      <c r="P440" s="7"/>
    </row>
    <row r="441" spans="16:16" ht="15.75" customHeight="1">
      <c r="P441" s="7"/>
    </row>
    <row r="442" spans="16:16" ht="15.75" customHeight="1">
      <c r="P442" s="7"/>
    </row>
    <row r="443" spans="16:16" ht="15.75" customHeight="1">
      <c r="P443" s="7"/>
    </row>
    <row r="444" spans="16:16" ht="15.75" customHeight="1">
      <c r="P444" s="7"/>
    </row>
    <row r="445" spans="16:16" ht="15.75" customHeight="1">
      <c r="P445" s="7"/>
    </row>
    <row r="446" spans="16:16" ht="15.75" customHeight="1">
      <c r="P446" s="7"/>
    </row>
    <row r="447" spans="16:16" ht="15.75" customHeight="1">
      <c r="P447" s="7"/>
    </row>
    <row r="448" spans="16:16" ht="15.75" customHeight="1">
      <c r="P448" s="7"/>
    </row>
    <row r="449" spans="16:16" ht="15.75" customHeight="1">
      <c r="P449" s="7"/>
    </row>
    <row r="450" spans="16:16" ht="15.75" customHeight="1">
      <c r="P450" s="7"/>
    </row>
    <row r="451" spans="16:16" ht="15.75" customHeight="1">
      <c r="P451" s="7"/>
    </row>
    <row r="452" spans="16:16" ht="15.75" customHeight="1">
      <c r="P452" s="7"/>
    </row>
    <row r="453" spans="16:16" ht="15.75" customHeight="1">
      <c r="P453" s="7"/>
    </row>
    <row r="454" spans="16:16" ht="15.75" customHeight="1">
      <c r="P454" s="7"/>
    </row>
    <row r="455" spans="16:16" ht="15.75" customHeight="1">
      <c r="P455" s="7"/>
    </row>
    <row r="456" spans="16:16" ht="15.75" customHeight="1">
      <c r="P456" s="7"/>
    </row>
    <row r="457" spans="16:16" ht="15.75" customHeight="1">
      <c r="P457" s="7"/>
    </row>
    <row r="458" spans="16:16" ht="15.75" customHeight="1">
      <c r="P458" s="7"/>
    </row>
    <row r="459" spans="16:16" ht="15.75" customHeight="1">
      <c r="P459" s="7"/>
    </row>
    <row r="460" spans="16:16" ht="15.75" customHeight="1">
      <c r="P460" s="7"/>
    </row>
    <row r="461" spans="16:16" ht="15.75" customHeight="1">
      <c r="P461" s="7"/>
    </row>
    <row r="462" spans="16:16" ht="15.75" customHeight="1">
      <c r="P462" s="7"/>
    </row>
    <row r="463" spans="16:16" ht="15.75" customHeight="1">
      <c r="P463" s="7"/>
    </row>
    <row r="464" spans="16:16" ht="15.75" customHeight="1">
      <c r="P464" s="7"/>
    </row>
    <row r="465" spans="16:16" ht="15.75" customHeight="1">
      <c r="P465" s="7"/>
    </row>
    <row r="466" spans="16:16" ht="15.75" customHeight="1">
      <c r="P466" s="7"/>
    </row>
    <row r="467" spans="16:16" ht="15.75" customHeight="1">
      <c r="P467" s="7"/>
    </row>
    <row r="468" spans="16:16" ht="15.75" customHeight="1">
      <c r="P468" s="7"/>
    </row>
    <row r="469" spans="16:16" ht="15.75" customHeight="1">
      <c r="P469" s="7"/>
    </row>
    <row r="470" spans="16:16" ht="15.75" customHeight="1">
      <c r="P470" s="7"/>
    </row>
    <row r="471" spans="16:16" ht="15.75" customHeight="1">
      <c r="P471" s="7"/>
    </row>
    <row r="472" spans="16:16" ht="15.75" customHeight="1">
      <c r="P472" s="7"/>
    </row>
    <row r="473" spans="16:16" ht="15.75" customHeight="1">
      <c r="P473" s="7"/>
    </row>
    <row r="474" spans="16:16" ht="15.75" customHeight="1">
      <c r="P474" s="7"/>
    </row>
    <row r="475" spans="16:16" ht="15.75" customHeight="1">
      <c r="P475" s="7"/>
    </row>
    <row r="476" spans="16:16" ht="15.75" customHeight="1">
      <c r="P476" s="7"/>
    </row>
    <row r="477" spans="16:16" ht="15.75" customHeight="1">
      <c r="P477" s="7"/>
    </row>
    <row r="478" spans="16:16" ht="15.75" customHeight="1">
      <c r="P478" s="7"/>
    </row>
    <row r="479" spans="16:16" ht="15.75" customHeight="1">
      <c r="P479" s="7"/>
    </row>
    <row r="480" spans="16:16" ht="15.75" customHeight="1">
      <c r="P480" s="7"/>
    </row>
    <row r="481" spans="16:16" ht="15.75" customHeight="1">
      <c r="P481" s="7"/>
    </row>
    <row r="482" spans="16:16" ht="15.75" customHeight="1">
      <c r="P482" s="7"/>
    </row>
    <row r="483" spans="16:16" ht="15.75" customHeight="1">
      <c r="P483" s="7"/>
    </row>
    <row r="484" spans="16:16" ht="15.75" customHeight="1">
      <c r="P484" s="7"/>
    </row>
    <row r="485" spans="16:16" ht="15.75" customHeight="1">
      <c r="P485" s="7"/>
    </row>
    <row r="486" spans="16:16" ht="15.75" customHeight="1">
      <c r="P486" s="7"/>
    </row>
    <row r="487" spans="16:16" ht="15.75" customHeight="1">
      <c r="P487" s="7"/>
    </row>
    <row r="488" spans="16:16" ht="15.75" customHeight="1">
      <c r="P488" s="7"/>
    </row>
    <row r="489" spans="16:16" ht="15.75" customHeight="1">
      <c r="P489" s="7"/>
    </row>
    <row r="490" spans="16:16" ht="15.75" customHeight="1">
      <c r="P490" s="7"/>
    </row>
    <row r="491" spans="16:16" ht="15.75" customHeight="1">
      <c r="P491" s="7"/>
    </row>
    <row r="492" spans="16:16" ht="15.75" customHeight="1">
      <c r="P492" s="7"/>
    </row>
    <row r="493" spans="16:16" ht="15.75" customHeight="1">
      <c r="P493" s="7"/>
    </row>
    <row r="494" spans="16:16" ht="15.75" customHeight="1">
      <c r="P494" s="7"/>
    </row>
    <row r="495" spans="16:16" ht="15.75" customHeight="1">
      <c r="P495" s="7"/>
    </row>
    <row r="496" spans="16:16" ht="15.75" customHeight="1">
      <c r="P496" s="7"/>
    </row>
    <row r="497" spans="16:16" ht="15.75" customHeight="1">
      <c r="P497" s="7"/>
    </row>
    <row r="498" spans="16:16" ht="15.75" customHeight="1">
      <c r="P498" s="7"/>
    </row>
    <row r="499" spans="16:16" ht="15.75" customHeight="1">
      <c r="P499" s="7"/>
    </row>
    <row r="500" spans="16:16" ht="15.75" customHeight="1">
      <c r="P500" s="7"/>
    </row>
    <row r="501" spans="16:16" ht="15.75" customHeight="1">
      <c r="P501" s="7"/>
    </row>
    <row r="502" spans="16:16" ht="15.75" customHeight="1">
      <c r="P502" s="7"/>
    </row>
    <row r="503" spans="16:16" ht="15.75" customHeight="1">
      <c r="P503" s="7"/>
    </row>
    <row r="504" spans="16:16" ht="15.75" customHeight="1">
      <c r="P504" s="7"/>
    </row>
    <row r="505" spans="16:16" ht="15.75" customHeight="1">
      <c r="P505" s="7"/>
    </row>
    <row r="506" spans="16:16" ht="15.75" customHeight="1">
      <c r="P506" s="7"/>
    </row>
    <row r="507" spans="16:16" ht="15.75" customHeight="1">
      <c r="P507" s="7"/>
    </row>
    <row r="508" spans="16:16" ht="15.75" customHeight="1">
      <c r="P508" s="7"/>
    </row>
    <row r="509" spans="16:16" ht="15.75" customHeight="1">
      <c r="P509" s="7"/>
    </row>
    <row r="510" spans="16:16" ht="15.75" customHeight="1">
      <c r="P510" s="7"/>
    </row>
    <row r="511" spans="16:16" ht="15.75" customHeight="1">
      <c r="P511" s="7"/>
    </row>
    <row r="512" spans="16:16" ht="15.75" customHeight="1">
      <c r="P512" s="7"/>
    </row>
    <row r="513" spans="16:16" ht="15.75" customHeight="1">
      <c r="P513" s="7"/>
    </row>
    <row r="514" spans="16:16" ht="15.75" customHeight="1">
      <c r="P514" s="7"/>
    </row>
    <row r="515" spans="16:16" ht="15.75" customHeight="1">
      <c r="P515" s="7"/>
    </row>
    <row r="516" spans="16:16" ht="15.75" customHeight="1">
      <c r="P516" s="7"/>
    </row>
    <row r="517" spans="16:16" ht="15.75" customHeight="1">
      <c r="P517" s="7"/>
    </row>
    <row r="518" spans="16:16" ht="15.75" customHeight="1">
      <c r="P518" s="7"/>
    </row>
    <row r="519" spans="16:16" ht="15.75" customHeight="1">
      <c r="P519" s="7"/>
    </row>
    <row r="520" spans="16:16" ht="15.75" customHeight="1">
      <c r="P520" s="7"/>
    </row>
    <row r="521" spans="16:16" ht="15.75" customHeight="1">
      <c r="P521" s="7"/>
    </row>
    <row r="522" spans="16:16" ht="15.75" customHeight="1">
      <c r="P522" s="7"/>
    </row>
    <row r="523" spans="16:16" ht="15.75" customHeight="1">
      <c r="P523" s="7"/>
    </row>
    <row r="524" spans="16:16" ht="15.75" customHeight="1">
      <c r="P524" s="7"/>
    </row>
    <row r="525" spans="16:16" ht="15.75" customHeight="1">
      <c r="P525" s="7"/>
    </row>
    <row r="526" spans="16:16" ht="15.75" customHeight="1">
      <c r="P526" s="7"/>
    </row>
    <row r="527" spans="16:16" ht="15.75" customHeight="1">
      <c r="P527" s="7"/>
    </row>
    <row r="528" spans="16:16" ht="15.75" customHeight="1">
      <c r="P528" s="7"/>
    </row>
    <row r="529" spans="16:16" ht="15.75" customHeight="1">
      <c r="P529" s="7"/>
    </row>
    <row r="530" spans="16:16" ht="15.75" customHeight="1">
      <c r="P530" s="7"/>
    </row>
    <row r="531" spans="16:16" ht="15.75" customHeight="1">
      <c r="P531" s="7"/>
    </row>
    <row r="532" spans="16:16" ht="15.75" customHeight="1">
      <c r="P532" s="7"/>
    </row>
    <row r="533" spans="16:16" ht="15.75" customHeight="1">
      <c r="P533" s="7"/>
    </row>
    <row r="534" spans="16:16" ht="15.75" customHeight="1">
      <c r="P534" s="7"/>
    </row>
    <row r="535" spans="16:16" ht="15.75" customHeight="1">
      <c r="P535" s="7"/>
    </row>
    <row r="536" spans="16:16" ht="15.75" customHeight="1">
      <c r="P536" s="7"/>
    </row>
    <row r="537" spans="16:16" ht="15.75" customHeight="1">
      <c r="P537" s="7"/>
    </row>
    <row r="538" spans="16:16" ht="15.75" customHeight="1">
      <c r="P538" s="7"/>
    </row>
    <row r="539" spans="16:16" ht="15.75" customHeight="1">
      <c r="P539" s="7"/>
    </row>
    <row r="540" spans="16:16" ht="15.75" customHeight="1">
      <c r="P540" s="7"/>
    </row>
    <row r="541" spans="16:16" ht="15.75" customHeight="1">
      <c r="P541" s="7"/>
    </row>
    <row r="542" spans="16:16" ht="15.75" customHeight="1">
      <c r="P542" s="7"/>
    </row>
    <row r="543" spans="16:16" ht="15.75" customHeight="1">
      <c r="P543" s="7"/>
    </row>
    <row r="544" spans="16:16" ht="15.75" customHeight="1">
      <c r="P544" s="7"/>
    </row>
    <row r="545" spans="16:16" ht="15.75" customHeight="1">
      <c r="P545" s="7"/>
    </row>
    <row r="546" spans="16:16" ht="15.75" customHeight="1">
      <c r="P546" s="7"/>
    </row>
    <row r="547" spans="16:16" ht="15.75" customHeight="1">
      <c r="P547" s="7"/>
    </row>
    <row r="548" spans="16:16" ht="15.75" customHeight="1">
      <c r="P548" s="7"/>
    </row>
    <row r="549" spans="16:16" ht="15.75" customHeight="1">
      <c r="P549" s="7"/>
    </row>
    <row r="550" spans="16:16" ht="15.75" customHeight="1">
      <c r="P550" s="7"/>
    </row>
    <row r="551" spans="16:16" ht="15.75" customHeight="1">
      <c r="P551" s="7"/>
    </row>
    <row r="552" spans="16:16" ht="15.75" customHeight="1">
      <c r="P552" s="7"/>
    </row>
    <row r="553" spans="16:16" ht="15.75" customHeight="1">
      <c r="P553" s="7"/>
    </row>
    <row r="554" spans="16:16" ht="15.75" customHeight="1">
      <c r="P554" s="7"/>
    </row>
    <row r="555" spans="16:16" ht="15.75" customHeight="1">
      <c r="P555" s="7"/>
    </row>
    <row r="556" spans="16:16" ht="15.75" customHeight="1">
      <c r="P556" s="7"/>
    </row>
    <row r="557" spans="16:16" ht="15.75" customHeight="1">
      <c r="P557" s="7"/>
    </row>
    <row r="558" spans="16:16" ht="15.75" customHeight="1">
      <c r="P558" s="7"/>
    </row>
    <row r="559" spans="16:16" ht="15.75" customHeight="1">
      <c r="P559" s="7"/>
    </row>
    <row r="560" spans="16:16" ht="15.75" customHeight="1">
      <c r="P560" s="7"/>
    </row>
    <row r="561" spans="16:16" ht="15.75" customHeight="1">
      <c r="P561" s="7"/>
    </row>
    <row r="562" spans="16:16" ht="15.75" customHeight="1">
      <c r="P562" s="7"/>
    </row>
    <row r="563" spans="16:16" ht="15.75" customHeight="1">
      <c r="P563" s="7"/>
    </row>
    <row r="564" spans="16:16" ht="15.75" customHeight="1">
      <c r="P564" s="7"/>
    </row>
    <row r="565" spans="16:16" ht="15.75" customHeight="1">
      <c r="P565" s="7"/>
    </row>
    <row r="566" spans="16:16" ht="15.75" customHeight="1">
      <c r="P566" s="7"/>
    </row>
    <row r="567" spans="16:16" ht="15.75" customHeight="1">
      <c r="P567" s="7"/>
    </row>
    <row r="568" spans="16:16" ht="15.75" customHeight="1">
      <c r="P568" s="7"/>
    </row>
    <row r="569" spans="16:16" ht="15.75" customHeight="1">
      <c r="P569" s="7"/>
    </row>
    <row r="570" spans="16:16" ht="15.75" customHeight="1">
      <c r="P570" s="7"/>
    </row>
    <row r="571" spans="16:16" ht="15.75" customHeight="1">
      <c r="P571" s="7"/>
    </row>
    <row r="572" spans="16:16" ht="15.75" customHeight="1">
      <c r="P572" s="7"/>
    </row>
    <row r="573" spans="16:16" ht="15.75" customHeight="1">
      <c r="P573" s="7"/>
    </row>
    <row r="574" spans="16:16" ht="15.75" customHeight="1">
      <c r="P574" s="7"/>
    </row>
    <row r="575" spans="16:16" ht="15.75" customHeight="1">
      <c r="P575" s="7"/>
    </row>
    <row r="576" spans="16:16" ht="15.75" customHeight="1">
      <c r="P576" s="7"/>
    </row>
    <row r="577" spans="16:16" ht="15.75" customHeight="1">
      <c r="P577" s="7"/>
    </row>
    <row r="578" spans="16:16" ht="15.75" customHeight="1">
      <c r="P578" s="7"/>
    </row>
    <row r="579" spans="16:16" ht="15.75" customHeight="1">
      <c r="P579" s="7"/>
    </row>
    <row r="580" spans="16:16" ht="15.75" customHeight="1">
      <c r="P580" s="7"/>
    </row>
    <row r="581" spans="16:16" ht="15.75" customHeight="1">
      <c r="P581" s="7"/>
    </row>
    <row r="582" spans="16:16" ht="15.75" customHeight="1">
      <c r="P582" s="7"/>
    </row>
    <row r="583" spans="16:16" ht="15.75" customHeight="1">
      <c r="P583" s="7"/>
    </row>
    <row r="584" spans="16:16" ht="15.75" customHeight="1">
      <c r="P584" s="7"/>
    </row>
    <row r="585" spans="16:16" ht="15.75" customHeight="1">
      <c r="P585" s="7"/>
    </row>
    <row r="586" spans="16:16" ht="15.75" customHeight="1">
      <c r="P586" s="7"/>
    </row>
    <row r="587" spans="16:16" ht="15.75" customHeight="1">
      <c r="P587" s="7"/>
    </row>
    <row r="588" spans="16:16" ht="15.75" customHeight="1">
      <c r="P588" s="7"/>
    </row>
    <row r="589" spans="16:16" ht="15.75" customHeight="1">
      <c r="P589" s="7"/>
    </row>
    <row r="590" spans="16:16" ht="15.75" customHeight="1">
      <c r="P590" s="7"/>
    </row>
    <row r="591" spans="16:16" ht="15.75" customHeight="1">
      <c r="P591" s="7"/>
    </row>
    <row r="592" spans="16:16" ht="15.75" customHeight="1">
      <c r="P592" s="7"/>
    </row>
    <row r="593" spans="16:16" ht="15.75" customHeight="1">
      <c r="P593" s="7"/>
    </row>
    <row r="594" spans="16:16" ht="15.75" customHeight="1">
      <c r="P594" s="7"/>
    </row>
    <row r="595" spans="16:16" ht="15.75" customHeight="1">
      <c r="P595" s="7"/>
    </row>
    <row r="596" spans="16:16" ht="15.75" customHeight="1">
      <c r="P596" s="7"/>
    </row>
    <row r="597" spans="16:16" ht="15.75" customHeight="1">
      <c r="P597" s="7"/>
    </row>
    <row r="598" spans="16:16" ht="15.75" customHeight="1">
      <c r="P598" s="7"/>
    </row>
    <row r="599" spans="16:16" ht="15.75" customHeight="1">
      <c r="P599" s="7"/>
    </row>
    <row r="600" spans="16:16" ht="15.75" customHeight="1">
      <c r="P600" s="7"/>
    </row>
    <row r="601" spans="16:16" ht="15.75" customHeight="1">
      <c r="P601" s="7"/>
    </row>
    <row r="602" spans="16:16" ht="15.75" customHeight="1">
      <c r="P602" s="7"/>
    </row>
    <row r="603" spans="16:16" ht="15.75" customHeight="1">
      <c r="P603" s="7"/>
    </row>
    <row r="604" spans="16:16" ht="15.75" customHeight="1">
      <c r="P604" s="7"/>
    </row>
    <row r="605" spans="16:16" ht="15.75" customHeight="1">
      <c r="P605" s="7"/>
    </row>
    <row r="606" spans="16:16" ht="15.75" customHeight="1">
      <c r="P606" s="7"/>
    </row>
    <row r="607" spans="16:16" ht="15.75" customHeight="1">
      <c r="P607" s="7"/>
    </row>
    <row r="608" spans="16:16" ht="15.75" customHeight="1">
      <c r="P608" s="7"/>
    </row>
    <row r="609" spans="16:16" ht="15.75" customHeight="1">
      <c r="P609" s="7"/>
    </row>
    <row r="610" spans="16:16" ht="15.75" customHeight="1">
      <c r="P610" s="7"/>
    </row>
    <row r="611" spans="16:16" ht="15.75" customHeight="1">
      <c r="P611" s="7"/>
    </row>
    <row r="612" spans="16:16" ht="15.75" customHeight="1">
      <c r="P612" s="7"/>
    </row>
    <row r="613" spans="16:16" ht="15.75" customHeight="1">
      <c r="P613" s="7"/>
    </row>
    <row r="614" spans="16:16" ht="15.75" customHeight="1">
      <c r="P614" s="7"/>
    </row>
    <row r="615" spans="16:16" ht="15.75" customHeight="1">
      <c r="P615" s="7"/>
    </row>
    <row r="616" spans="16:16" ht="15.75" customHeight="1">
      <c r="P616" s="7"/>
    </row>
    <row r="617" spans="16:16" ht="15.75" customHeight="1">
      <c r="P617" s="7"/>
    </row>
    <row r="618" spans="16:16" ht="15.75" customHeight="1">
      <c r="P618" s="7"/>
    </row>
    <row r="619" spans="16:16" ht="15.75" customHeight="1">
      <c r="P619" s="7"/>
    </row>
    <row r="620" spans="16:16" ht="15.75" customHeight="1">
      <c r="P620" s="7"/>
    </row>
    <row r="621" spans="16:16" ht="15.75" customHeight="1">
      <c r="P621" s="7"/>
    </row>
    <row r="622" spans="16:16" ht="15.75" customHeight="1">
      <c r="P622" s="7"/>
    </row>
    <row r="623" spans="16:16" ht="15.75" customHeight="1">
      <c r="P623" s="7"/>
    </row>
    <row r="624" spans="16:16" ht="15.75" customHeight="1">
      <c r="P624" s="7"/>
    </row>
    <row r="625" spans="16:16" ht="15.75" customHeight="1">
      <c r="P625" s="7"/>
    </row>
    <row r="626" spans="16:16" ht="15.75" customHeight="1">
      <c r="P626" s="7"/>
    </row>
    <row r="627" spans="16:16" ht="15.75" customHeight="1">
      <c r="P627" s="7"/>
    </row>
    <row r="628" spans="16:16" ht="15.75" customHeight="1">
      <c r="P628" s="7"/>
    </row>
    <row r="629" spans="16:16" ht="15.75" customHeight="1">
      <c r="P629" s="7"/>
    </row>
    <row r="630" spans="16:16" ht="15.75" customHeight="1">
      <c r="P630" s="7"/>
    </row>
    <row r="631" spans="16:16" ht="15.75" customHeight="1">
      <c r="P631" s="7"/>
    </row>
    <row r="632" spans="16:16" ht="15.75" customHeight="1">
      <c r="P632" s="7"/>
    </row>
    <row r="633" spans="16:16" ht="15.75" customHeight="1">
      <c r="P633" s="7"/>
    </row>
    <row r="634" spans="16:16" ht="15.75" customHeight="1">
      <c r="P634" s="7"/>
    </row>
    <row r="635" spans="16:16" ht="15.75" customHeight="1">
      <c r="P635" s="7"/>
    </row>
    <row r="636" spans="16:16" ht="15.75" customHeight="1">
      <c r="P636" s="7"/>
    </row>
    <row r="637" spans="16:16" ht="15.75" customHeight="1">
      <c r="P637" s="7"/>
    </row>
    <row r="638" spans="16:16" ht="15.75" customHeight="1">
      <c r="P638" s="7"/>
    </row>
    <row r="639" spans="16:16" ht="15.75" customHeight="1">
      <c r="P639" s="7"/>
    </row>
    <row r="640" spans="16:16" ht="15.75" customHeight="1">
      <c r="P640" s="7"/>
    </row>
    <row r="641" spans="16:16" ht="15.75" customHeight="1">
      <c r="P641" s="7"/>
    </row>
    <row r="642" spans="16:16" ht="15.75" customHeight="1">
      <c r="P642" s="7"/>
    </row>
    <row r="643" spans="16:16" ht="15.75" customHeight="1">
      <c r="P643" s="7"/>
    </row>
    <row r="644" spans="16:16" ht="15.75" customHeight="1">
      <c r="P644" s="7"/>
    </row>
    <row r="645" spans="16:16" ht="15.75" customHeight="1">
      <c r="P645" s="7"/>
    </row>
    <row r="646" spans="16:16" ht="15.75" customHeight="1">
      <c r="P646" s="7"/>
    </row>
    <row r="647" spans="16:16" ht="15.75" customHeight="1">
      <c r="P647" s="7"/>
    </row>
    <row r="648" spans="16:16" ht="15.75" customHeight="1">
      <c r="P648" s="7"/>
    </row>
    <row r="649" spans="16:16" ht="15.75" customHeight="1">
      <c r="P649" s="7"/>
    </row>
    <row r="650" spans="16:16" ht="15.75" customHeight="1">
      <c r="P650" s="7"/>
    </row>
    <row r="651" spans="16:16" ht="15.75" customHeight="1">
      <c r="P651" s="7"/>
    </row>
    <row r="652" spans="16:16" ht="15.75" customHeight="1">
      <c r="P652" s="7"/>
    </row>
    <row r="653" spans="16:16" ht="15.75" customHeight="1">
      <c r="P653" s="7"/>
    </row>
    <row r="654" spans="16:16" ht="15.75" customHeight="1">
      <c r="P654" s="7"/>
    </row>
    <row r="655" spans="16:16" ht="15.75" customHeight="1">
      <c r="P655" s="7"/>
    </row>
    <row r="656" spans="16:16" ht="15.75" customHeight="1">
      <c r="P656" s="7"/>
    </row>
    <row r="657" spans="16:16" ht="15.75" customHeight="1">
      <c r="P657" s="7"/>
    </row>
    <row r="658" spans="16:16" ht="15.75" customHeight="1">
      <c r="P658" s="7"/>
    </row>
    <row r="659" spans="16:16" ht="15.75" customHeight="1">
      <c r="P659" s="7"/>
    </row>
    <row r="660" spans="16:16" ht="15.75" customHeight="1">
      <c r="P660" s="7"/>
    </row>
    <row r="661" spans="16:16" ht="15.75" customHeight="1">
      <c r="P661" s="7"/>
    </row>
    <row r="662" spans="16:16" ht="15.75" customHeight="1">
      <c r="P662" s="7"/>
    </row>
    <row r="663" spans="16:16" ht="15.75" customHeight="1">
      <c r="P663" s="7"/>
    </row>
    <row r="664" spans="16:16" ht="15.75" customHeight="1">
      <c r="P664" s="7"/>
    </row>
    <row r="665" spans="16:16" ht="15.75" customHeight="1">
      <c r="P665" s="7"/>
    </row>
    <row r="666" spans="16:16" ht="15.75" customHeight="1">
      <c r="P666" s="7"/>
    </row>
    <row r="667" spans="16:16" ht="15.75" customHeight="1">
      <c r="P667" s="7"/>
    </row>
    <row r="668" spans="16:16" ht="15.75" customHeight="1">
      <c r="P668" s="7"/>
    </row>
    <row r="669" spans="16:16" ht="15.75" customHeight="1">
      <c r="P669" s="7"/>
    </row>
    <row r="670" spans="16:16" ht="15.75" customHeight="1">
      <c r="P670" s="7"/>
    </row>
    <row r="671" spans="16:16" ht="15.75" customHeight="1">
      <c r="P671" s="7"/>
    </row>
    <row r="672" spans="16:16" ht="15.75" customHeight="1">
      <c r="P672" s="7"/>
    </row>
    <row r="673" spans="16:16" ht="15.75" customHeight="1">
      <c r="P673" s="7"/>
    </row>
    <row r="674" spans="16:16" ht="15.75" customHeight="1">
      <c r="P674" s="7"/>
    </row>
    <row r="675" spans="16:16" ht="15.75" customHeight="1">
      <c r="P675" s="7"/>
    </row>
    <row r="676" spans="16:16" ht="15.75" customHeight="1">
      <c r="P676" s="7"/>
    </row>
    <row r="677" spans="16:16" ht="15.75" customHeight="1">
      <c r="P677" s="7"/>
    </row>
    <row r="678" spans="16:16" ht="15.75" customHeight="1">
      <c r="P678" s="7"/>
    </row>
    <row r="679" spans="16:16" ht="15.75" customHeight="1">
      <c r="P679" s="7"/>
    </row>
    <row r="680" spans="16:16" ht="15.75" customHeight="1">
      <c r="P680" s="7"/>
    </row>
    <row r="681" spans="16:16" ht="15.75" customHeight="1">
      <c r="P681" s="7"/>
    </row>
    <row r="682" spans="16:16" ht="15.75" customHeight="1">
      <c r="P682" s="7"/>
    </row>
    <row r="683" spans="16:16" ht="15.75" customHeight="1">
      <c r="P683" s="7"/>
    </row>
    <row r="684" spans="16:16" ht="15.75" customHeight="1">
      <c r="P684" s="7"/>
    </row>
    <row r="685" spans="16:16" ht="15.75" customHeight="1">
      <c r="P685" s="7"/>
    </row>
    <row r="686" spans="16:16" ht="15.75" customHeight="1">
      <c r="P686" s="7"/>
    </row>
    <row r="687" spans="16:16" ht="15.75" customHeight="1">
      <c r="P687" s="7"/>
    </row>
    <row r="688" spans="16:16" ht="15.75" customHeight="1">
      <c r="P688" s="7"/>
    </row>
    <row r="689" spans="16:16" ht="15.75" customHeight="1">
      <c r="P689" s="7"/>
    </row>
    <row r="690" spans="16:16" ht="15.75" customHeight="1">
      <c r="P690" s="7"/>
    </row>
    <row r="691" spans="16:16" ht="15.75" customHeight="1">
      <c r="P691" s="7"/>
    </row>
    <row r="692" spans="16:16" ht="15.75" customHeight="1">
      <c r="P692" s="7"/>
    </row>
    <row r="693" spans="16:16" ht="15.75" customHeight="1">
      <c r="P693" s="7"/>
    </row>
    <row r="694" spans="16:16" ht="15.75" customHeight="1">
      <c r="P694" s="7"/>
    </row>
    <row r="695" spans="16:16" ht="15.75" customHeight="1">
      <c r="P695" s="7"/>
    </row>
    <row r="696" spans="16:16" ht="15.75" customHeight="1">
      <c r="P696" s="7"/>
    </row>
    <row r="697" spans="16:16" ht="15.75" customHeight="1">
      <c r="P697" s="7"/>
    </row>
    <row r="698" spans="16:16" ht="15.75" customHeight="1">
      <c r="P698" s="7"/>
    </row>
    <row r="699" spans="16:16" ht="15.75" customHeight="1">
      <c r="P699" s="7"/>
    </row>
    <row r="700" spans="16:16" ht="15.75" customHeight="1">
      <c r="P700" s="7"/>
    </row>
    <row r="701" spans="16:16" ht="15.75" customHeight="1">
      <c r="P701" s="7"/>
    </row>
    <row r="702" spans="16:16" ht="15.75" customHeight="1">
      <c r="P702" s="7"/>
    </row>
    <row r="703" spans="16:16" ht="15.75" customHeight="1">
      <c r="P703" s="7"/>
    </row>
    <row r="704" spans="16:16" ht="15.75" customHeight="1">
      <c r="P704" s="7"/>
    </row>
    <row r="705" spans="16:16" ht="15.75" customHeight="1">
      <c r="P705" s="7"/>
    </row>
    <row r="706" spans="16:16" ht="15.75" customHeight="1">
      <c r="P706" s="7"/>
    </row>
    <row r="707" spans="16:16" ht="15.75" customHeight="1">
      <c r="P707" s="7"/>
    </row>
    <row r="708" spans="16:16" ht="15.75" customHeight="1">
      <c r="P708" s="7"/>
    </row>
    <row r="709" spans="16:16" ht="15.75" customHeight="1">
      <c r="P709" s="7"/>
    </row>
    <row r="710" spans="16:16" ht="15.75" customHeight="1">
      <c r="P710" s="7"/>
    </row>
    <row r="711" spans="16:16" ht="15.75" customHeight="1">
      <c r="P711" s="7"/>
    </row>
    <row r="712" spans="16:16" ht="15.75" customHeight="1">
      <c r="P712" s="7"/>
    </row>
    <row r="713" spans="16:16" ht="15.75" customHeight="1">
      <c r="P713" s="7"/>
    </row>
    <row r="714" spans="16:16" ht="15.75" customHeight="1">
      <c r="P714" s="7"/>
    </row>
    <row r="715" spans="16:16" ht="15.75" customHeight="1">
      <c r="P715" s="7"/>
    </row>
    <row r="716" spans="16:16" ht="15.75" customHeight="1">
      <c r="P716" s="7"/>
    </row>
    <row r="717" spans="16:16" ht="15.75" customHeight="1">
      <c r="P717" s="7"/>
    </row>
    <row r="718" spans="16:16" ht="15.75" customHeight="1">
      <c r="P718" s="7"/>
    </row>
    <row r="719" spans="16:16" ht="15.75" customHeight="1">
      <c r="P719" s="7"/>
    </row>
    <row r="720" spans="16:16" ht="15.75" customHeight="1">
      <c r="P720" s="7"/>
    </row>
    <row r="721" spans="16:16" ht="15.75" customHeight="1">
      <c r="P721" s="7"/>
    </row>
    <row r="722" spans="16:16" ht="15.75" customHeight="1">
      <c r="P722" s="7"/>
    </row>
    <row r="723" spans="16:16" ht="15.75" customHeight="1">
      <c r="P723" s="7"/>
    </row>
    <row r="724" spans="16:16" ht="15.75" customHeight="1">
      <c r="P724" s="7"/>
    </row>
    <row r="725" spans="16:16" ht="15.75" customHeight="1">
      <c r="P725" s="7"/>
    </row>
    <row r="726" spans="16:16" ht="15.75" customHeight="1">
      <c r="P726" s="7"/>
    </row>
    <row r="727" spans="16:16" ht="15.75" customHeight="1">
      <c r="P727" s="7"/>
    </row>
    <row r="728" spans="16:16" ht="15.75" customHeight="1">
      <c r="P728" s="7"/>
    </row>
    <row r="729" spans="16:16" ht="15.75" customHeight="1">
      <c r="P729" s="7"/>
    </row>
    <row r="730" spans="16:16" ht="15.75" customHeight="1">
      <c r="P730" s="7"/>
    </row>
    <row r="731" spans="16:16" ht="15.75" customHeight="1">
      <c r="P731" s="7"/>
    </row>
    <row r="732" spans="16:16" ht="15.75" customHeight="1">
      <c r="P732" s="7"/>
    </row>
    <row r="733" spans="16:16" ht="15.75" customHeight="1">
      <c r="P733" s="7"/>
    </row>
    <row r="734" spans="16:16" ht="15.75" customHeight="1">
      <c r="P734" s="7"/>
    </row>
    <row r="735" spans="16:16" ht="15.75" customHeight="1">
      <c r="P735" s="7"/>
    </row>
    <row r="736" spans="16:16" ht="15.75" customHeight="1">
      <c r="P736" s="7"/>
    </row>
    <row r="737" spans="16:16" ht="15.75" customHeight="1">
      <c r="P737" s="7"/>
    </row>
    <row r="738" spans="16:16" ht="15.75" customHeight="1">
      <c r="P738" s="7"/>
    </row>
    <row r="739" spans="16:16" ht="15.75" customHeight="1">
      <c r="P739" s="7"/>
    </row>
    <row r="740" spans="16:16" ht="15.75" customHeight="1">
      <c r="P740" s="7"/>
    </row>
    <row r="741" spans="16:16" ht="15.75" customHeight="1">
      <c r="P741" s="7"/>
    </row>
    <row r="742" spans="16:16" ht="15.75" customHeight="1">
      <c r="P742" s="7"/>
    </row>
    <row r="743" spans="16:16" ht="15.75" customHeight="1">
      <c r="P743" s="7"/>
    </row>
    <row r="744" spans="16:16" ht="15.75" customHeight="1">
      <c r="P744" s="7"/>
    </row>
    <row r="745" spans="16:16" ht="15.75" customHeight="1">
      <c r="P745" s="7"/>
    </row>
    <row r="746" spans="16:16" ht="15.75" customHeight="1">
      <c r="P746" s="7"/>
    </row>
    <row r="747" spans="16:16" ht="15.75" customHeight="1">
      <c r="P747" s="7"/>
    </row>
    <row r="748" spans="16:16" ht="15.75" customHeight="1">
      <c r="P748" s="7"/>
    </row>
    <row r="749" spans="16:16" ht="15.75" customHeight="1">
      <c r="P749" s="7"/>
    </row>
    <row r="750" spans="16:16" ht="15.75" customHeight="1">
      <c r="P750" s="7"/>
    </row>
    <row r="751" spans="16:16" ht="15.75" customHeight="1">
      <c r="P751" s="7"/>
    </row>
    <row r="752" spans="16:16" ht="15.75" customHeight="1">
      <c r="P752" s="7"/>
    </row>
    <row r="753" spans="16:16" ht="15.75" customHeight="1">
      <c r="P753" s="7"/>
    </row>
    <row r="754" spans="16:16" ht="15.75" customHeight="1">
      <c r="P754" s="7"/>
    </row>
    <row r="755" spans="16:16" ht="15.75" customHeight="1">
      <c r="P755" s="7"/>
    </row>
    <row r="756" spans="16:16" ht="15.75" customHeight="1">
      <c r="P756" s="7"/>
    </row>
    <row r="757" spans="16:16" ht="15.75" customHeight="1">
      <c r="P757" s="7"/>
    </row>
    <row r="758" spans="16:16" ht="15.75" customHeight="1">
      <c r="P758" s="7"/>
    </row>
    <row r="759" spans="16:16" ht="15.75" customHeight="1">
      <c r="P759" s="7"/>
    </row>
    <row r="760" spans="16:16" ht="15.75" customHeight="1">
      <c r="P760" s="7"/>
    </row>
    <row r="761" spans="16:16" ht="15.75" customHeight="1">
      <c r="P761" s="7"/>
    </row>
    <row r="762" spans="16:16" ht="15.75" customHeight="1">
      <c r="P762" s="7"/>
    </row>
    <row r="763" spans="16:16" ht="15.75" customHeight="1">
      <c r="P763" s="7"/>
    </row>
    <row r="764" spans="16:16" ht="15.75" customHeight="1">
      <c r="P764" s="7"/>
    </row>
    <row r="765" spans="16:16" ht="15.75" customHeight="1">
      <c r="P765" s="7"/>
    </row>
    <row r="766" spans="16:16" ht="15.75" customHeight="1">
      <c r="P766" s="7"/>
    </row>
    <row r="767" spans="16:16" ht="15.75" customHeight="1">
      <c r="P767" s="7"/>
    </row>
    <row r="768" spans="16:16" ht="15.75" customHeight="1">
      <c r="P768" s="7"/>
    </row>
    <row r="769" spans="16:16" ht="15.75" customHeight="1">
      <c r="P769" s="7"/>
    </row>
    <row r="770" spans="16:16" ht="15.75" customHeight="1">
      <c r="P770" s="7"/>
    </row>
    <row r="771" spans="16:16" ht="15.75" customHeight="1">
      <c r="P771" s="7"/>
    </row>
    <row r="772" spans="16:16" ht="15.75" customHeight="1">
      <c r="P772" s="7"/>
    </row>
    <row r="773" spans="16:16" ht="15.75" customHeight="1">
      <c r="P773" s="7"/>
    </row>
    <row r="774" spans="16:16" ht="15.75" customHeight="1">
      <c r="P774" s="7"/>
    </row>
    <row r="775" spans="16:16" ht="15.75" customHeight="1">
      <c r="P775" s="7"/>
    </row>
    <row r="776" spans="16:16" ht="15.75" customHeight="1">
      <c r="P776" s="7"/>
    </row>
    <row r="777" spans="16:16" ht="15.75" customHeight="1">
      <c r="P777" s="7"/>
    </row>
    <row r="778" spans="16:16" ht="15.75" customHeight="1">
      <c r="P778" s="7"/>
    </row>
    <row r="779" spans="16:16" ht="15.75" customHeight="1">
      <c r="P779" s="7"/>
    </row>
    <row r="780" spans="16:16" ht="15.75" customHeight="1">
      <c r="P780" s="7"/>
    </row>
    <row r="781" spans="16:16" ht="15.75" customHeight="1">
      <c r="P781" s="7"/>
    </row>
    <row r="782" spans="16:16" ht="15.75" customHeight="1">
      <c r="P782" s="7"/>
    </row>
    <row r="783" spans="16:16" ht="15.75" customHeight="1">
      <c r="P783" s="7"/>
    </row>
    <row r="784" spans="16:16" ht="15.75" customHeight="1">
      <c r="P784" s="7"/>
    </row>
    <row r="785" spans="16:16" ht="15.75" customHeight="1">
      <c r="P785" s="7"/>
    </row>
    <row r="786" spans="16:16" ht="15.75" customHeight="1">
      <c r="P786" s="7"/>
    </row>
    <row r="787" spans="16:16" ht="15.75" customHeight="1">
      <c r="P787" s="7"/>
    </row>
    <row r="788" spans="16:16" ht="15.75" customHeight="1">
      <c r="P788" s="7"/>
    </row>
    <row r="789" spans="16:16" ht="15.75" customHeight="1">
      <c r="P789" s="7"/>
    </row>
    <row r="790" spans="16:16" ht="15.75" customHeight="1">
      <c r="P790" s="7"/>
    </row>
    <row r="791" spans="16:16" ht="15.75" customHeight="1">
      <c r="P791" s="7"/>
    </row>
    <row r="792" spans="16:16" ht="15.75" customHeight="1">
      <c r="P792" s="7"/>
    </row>
    <row r="793" spans="16:16" ht="15.75" customHeight="1">
      <c r="P793" s="7"/>
    </row>
    <row r="794" spans="16:16" ht="15.75" customHeight="1">
      <c r="P794" s="7"/>
    </row>
    <row r="795" spans="16:16" ht="15.75" customHeight="1">
      <c r="P795" s="7"/>
    </row>
    <row r="796" spans="16:16" ht="15.75" customHeight="1">
      <c r="P796" s="7"/>
    </row>
    <row r="797" spans="16:16" ht="15.75" customHeight="1">
      <c r="P797" s="7"/>
    </row>
    <row r="798" spans="16:16" ht="15.75" customHeight="1">
      <c r="P798" s="7"/>
    </row>
    <row r="799" spans="16:16" ht="15.75" customHeight="1">
      <c r="P799" s="7"/>
    </row>
    <row r="800" spans="16:16" ht="15.75" customHeight="1">
      <c r="P800" s="7"/>
    </row>
    <row r="801" spans="16:16" ht="15.75" customHeight="1">
      <c r="P801" s="7"/>
    </row>
    <row r="802" spans="16:16" ht="15.75" customHeight="1">
      <c r="P802" s="7"/>
    </row>
    <row r="803" spans="16:16" ht="15.75" customHeight="1">
      <c r="P803" s="7"/>
    </row>
    <row r="804" spans="16:16" ht="15.75" customHeight="1">
      <c r="P804" s="7"/>
    </row>
    <row r="805" spans="16:16" ht="15.75" customHeight="1">
      <c r="P805" s="7"/>
    </row>
    <row r="806" spans="16:16" ht="15.75" customHeight="1">
      <c r="P806" s="7"/>
    </row>
    <row r="807" spans="16:16" ht="15.75" customHeight="1">
      <c r="P807" s="7"/>
    </row>
    <row r="808" spans="16:16" ht="15.75" customHeight="1">
      <c r="P808" s="7"/>
    </row>
    <row r="809" spans="16:16" ht="15.75" customHeight="1">
      <c r="P809" s="7"/>
    </row>
    <row r="810" spans="16:16" ht="15.75" customHeight="1">
      <c r="P810" s="7"/>
    </row>
    <row r="811" spans="16:16" ht="15.75" customHeight="1">
      <c r="P811" s="7"/>
    </row>
    <row r="812" spans="16:16" ht="15.75" customHeight="1">
      <c r="P812" s="7"/>
    </row>
    <row r="813" spans="16:16" ht="15.75" customHeight="1">
      <c r="P813" s="7"/>
    </row>
    <row r="814" spans="16:16" ht="15.75" customHeight="1">
      <c r="P814" s="7"/>
    </row>
    <row r="815" spans="16:16" ht="15.75" customHeight="1">
      <c r="P815" s="7"/>
    </row>
    <row r="816" spans="16:16" ht="15.75" customHeight="1">
      <c r="P816" s="7"/>
    </row>
    <row r="817" spans="16:16" ht="15.75" customHeight="1">
      <c r="P817" s="7"/>
    </row>
    <row r="818" spans="16:16" ht="15.75" customHeight="1">
      <c r="P818" s="7"/>
    </row>
    <row r="819" spans="16:16" ht="15.75" customHeight="1">
      <c r="P819" s="7"/>
    </row>
    <row r="820" spans="16:16" ht="15.75" customHeight="1">
      <c r="P820" s="7"/>
    </row>
    <row r="821" spans="16:16" ht="15.75" customHeight="1">
      <c r="P821" s="7"/>
    </row>
    <row r="822" spans="16:16" ht="15.75" customHeight="1">
      <c r="P822" s="7"/>
    </row>
    <row r="823" spans="16:16" ht="15.75" customHeight="1">
      <c r="P823" s="7"/>
    </row>
    <row r="824" spans="16:16" ht="15.75" customHeight="1">
      <c r="P824" s="7"/>
    </row>
    <row r="825" spans="16:16" ht="15.75" customHeight="1">
      <c r="P825" s="7"/>
    </row>
    <row r="826" spans="16:16" ht="15.75" customHeight="1">
      <c r="P826" s="7"/>
    </row>
    <row r="827" spans="16:16" ht="15.75" customHeight="1">
      <c r="P827" s="7"/>
    </row>
    <row r="828" spans="16:16" ht="15.75" customHeight="1">
      <c r="P828" s="7"/>
    </row>
    <row r="829" spans="16:16" ht="15.75" customHeight="1">
      <c r="P829" s="7"/>
    </row>
    <row r="830" spans="16:16" ht="15.75" customHeight="1">
      <c r="P830" s="7"/>
    </row>
    <row r="831" spans="16:16" ht="15.75" customHeight="1">
      <c r="P831" s="7"/>
    </row>
    <row r="832" spans="16:16" ht="15.75" customHeight="1">
      <c r="P832" s="7"/>
    </row>
    <row r="833" spans="16:16" ht="15.75" customHeight="1">
      <c r="P833" s="7"/>
    </row>
    <row r="834" spans="16:16" ht="15.75" customHeight="1">
      <c r="P834" s="7"/>
    </row>
    <row r="835" spans="16:16" ht="15.75" customHeight="1">
      <c r="P835" s="7"/>
    </row>
    <row r="836" spans="16:16" ht="15.75" customHeight="1">
      <c r="P836" s="7"/>
    </row>
    <row r="837" spans="16:16" ht="15.75" customHeight="1">
      <c r="P837" s="7"/>
    </row>
    <row r="838" spans="16:16" ht="15.75" customHeight="1">
      <c r="P838" s="7"/>
    </row>
    <row r="839" spans="16:16" ht="15.75" customHeight="1">
      <c r="P839" s="7"/>
    </row>
    <row r="840" spans="16:16" ht="15.75" customHeight="1">
      <c r="P840" s="7"/>
    </row>
    <row r="841" spans="16:16" ht="15.75" customHeight="1">
      <c r="P841" s="7"/>
    </row>
    <row r="842" spans="16:16" ht="15.75" customHeight="1">
      <c r="P842" s="7"/>
    </row>
    <row r="843" spans="16:16" ht="15.75" customHeight="1">
      <c r="P843" s="7"/>
    </row>
    <row r="844" spans="16:16" ht="15.75" customHeight="1">
      <c r="P844" s="7"/>
    </row>
    <row r="845" spans="16:16" ht="15.75" customHeight="1">
      <c r="P845" s="7"/>
    </row>
    <row r="846" spans="16:16" ht="15.75" customHeight="1">
      <c r="P846" s="7"/>
    </row>
    <row r="847" spans="16:16" ht="15.75" customHeight="1">
      <c r="P847" s="7"/>
    </row>
    <row r="848" spans="16:16" ht="15.75" customHeight="1">
      <c r="P848" s="7"/>
    </row>
    <row r="849" spans="16:16" ht="15.75" customHeight="1">
      <c r="P849" s="7"/>
    </row>
    <row r="850" spans="16:16" ht="15.75" customHeight="1">
      <c r="P850" s="7"/>
    </row>
    <row r="851" spans="16:16" ht="15.75" customHeight="1">
      <c r="P851" s="7"/>
    </row>
    <row r="852" spans="16:16" ht="15.75" customHeight="1">
      <c r="P852" s="7"/>
    </row>
    <row r="853" spans="16:16" ht="15.75" customHeight="1">
      <c r="P853" s="7"/>
    </row>
    <row r="854" spans="16:16" ht="15.75" customHeight="1">
      <c r="P854" s="7"/>
    </row>
    <row r="855" spans="16:16" ht="15.75" customHeight="1">
      <c r="P855" s="7"/>
    </row>
    <row r="856" spans="16:16" ht="15.75" customHeight="1">
      <c r="P856" s="7"/>
    </row>
    <row r="857" spans="16:16" ht="15.75" customHeight="1">
      <c r="P857" s="7"/>
    </row>
    <row r="858" spans="16:16" ht="15.75" customHeight="1">
      <c r="P858" s="7"/>
    </row>
    <row r="859" spans="16:16" ht="15.75" customHeight="1">
      <c r="P859" s="7"/>
    </row>
    <row r="860" spans="16:16" ht="15.75" customHeight="1">
      <c r="P860" s="7"/>
    </row>
    <row r="861" spans="16:16" ht="15.75" customHeight="1">
      <c r="P861" s="7"/>
    </row>
    <row r="862" spans="16:16" ht="15.75" customHeight="1">
      <c r="P862" s="7"/>
    </row>
    <row r="863" spans="16:16" ht="15.75" customHeight="1">
      <c r="P863" s="7"/>
    </row>
    <row r="864" spans="16:16" ht="15.75" customHeight="1">
      <c r="P864" s="7"/>
    </row>
    <row r="865" spans="16:16" ht="15.75" customHeight="1">
      <c r="P865" s="7"/>
    </row>
    <row r="866" spans="16:16" ht="15.75" customHeight="1">
      <c r="P866" s="7"/>
    </row>
    <row r="867" spans="16:16" ht="15.75" customHeight="1">
      <c r="P867" s="7"/>
    </row>
    <row r="868" spans="16:16" ht="15.75" customHeight="1">
      <c r="P868" s="7"/>
    </row>
    <row r="869" spans="16:16" ht="15.75" customHeight="1">
      <c r="P869" s="7"/>
    </row>
    <row r="870" spans="16:16" ht="15.75" customHeight="1">
      <c r="P870" s="7"/>
    </row>
    <row r="871" spans="16:16" ht="15.75" customHeight="1">
      <c r="P871" s="7"/>
    </row>
    <row r="872" spans="16:16" ht="15.75" customHeight="1">
      <c r="P872" s="7"/>
    </row>
    <row r="873" spans="16:16" ht="15.75" customHeight="1">
      <c r="P873" s="7"/>
    </row>
    <row r="874" spans="16:16" ht="15.75" customHeight="1">
      <c r="P874" s="7"/>
    </row>
    <row r="875" spans="16:16" ht="15.75" customHeight="1">
      <c r="P875" s="7"/>
    </row>
    <row r="876" spans="16:16" ht="15.75" customHeight="1">
      <c r="P876" s="7"/>
    </row>
    <row r="877" spans="16:16" ht="15.75" customHeight="1">
      <c r="P877" s="7"/>
    </row>
    <row r="878" spans="16:16" ht="15.75" customHeight="1">
      <c r="P878" s="7"/>
    </row>
    <row r="879" spans="16:16" ht="15.75" customHeight="1">
      <c r="P879" s="7"/>
    </row>
    <row r="880" spans="16:16" ht="15.75" customHeight="1">
      <c r="P880" s="7"/>
    </row>
    <row r="881" spans="16:16" ht="15.75" customHeight="1">
      <c r="P881" s="7"/>
    </row>
    <row r="882" spans="16:16" ht="15.75" customHeight="1">
      <c r="P882" s="7"/>
    </row>
    <row r="883" spans="16:16" ht="15.75" customHeight="1">
      <c r="P883" s="7"/>
    </row>
    <row r="884" spans="16:16" ht="15.75" customHeight="1">
      <c r="P884" s="7"/>
    </row>
    <row r="885" spans="16:16" ht="15.75" customHeight="1">
      <c r="P885" s="7"/>
    </row>
    <row r="886" spans="16:16" ht="15.75" customHeight="1">
      <c r="P886" s="7"/>
    </row>
    <row r="887" spans="16:16" ht="15.75" customHeight="1">
      <c r="P887" s="7"/>
    </row>
    <row r="888" spans="16:16" ht="15.75" customHeight="1">
      <c r="P888" s="7"/>
    </row>
    <row r="889" spans="16:16" ht="15.75" customHeight="1">
      <c r="P889" s="7"/>
    </row>
    <row r="890" spans="16:16" ht="15.75" customHeight="1">
      <c r="P890" s="7"/>
    </row>
    <row r="891" spans="16:16" ht="15.75" customHeight="1">
      <c r="P891" s="7"/>
    </row>
    <row r="892" spans="16:16" ht="15.75" customHeight="1">
      <c r="P892" s="7"/>
    </row>
    <row r="893" spans="16:16" ht="15.75" customHeight="1">
      <c r="P893" s="7"/>
    </row>
    <row r="894" spans="16:16" ht="15.75" customHeight="1">
      <c r="P894" s="7"/>
    </row>
    <row r="895" spans="16:16" ht="15.75" customHeight="1">
      <c r="P895" s="7"/>
    </row>
    <row r="896" spans="16:16" ht="15.75" customHeight="1">
      <c r="P896" s="7"/>
    </row>
    <row r="897" spans="16:16" ht="15.75" customHeight="1">
      <c r="P897" s="7"/>
    </row>
    <row r="898" spans="16:16" ht="15.75" customHeight="1">
      <c r="P898" s="7"/>
    </row>
    <row r="899" spans="16:16" ht="15.75" customHeight="1">
      <c r="P899" s="7"/>
    </row>
    <row r="900" spans="16:16" ht="15.75" customHeight="1">
      <c r="P900" s="7"/>
    </row>
    <row r="901" spans="16:16" ht="15.75" customHeight="1">
      <c r="P901" s="7"/>
    </row>
    <row r="902" spans="16:16" ht="15.75" customHeight="1">
      <c r="P902" s="7"/>
    </row>
    <row r="903" spans="16:16" ht="15.75" customHeight="1">
      <c r="P903" s="7"/>
    </row>
    <row r="904" spans="16:16" ht="15.75" customHeight="1">
      <c r="P904" s="7"/>
    </row>
    <row r="905" spans="16:16" ht="15.75" customHeight="1">
      <c r="P905" s="7"/>
    </row>
    <row r="906" spans="16:16" ht="15.75" customHeight="1">
      <c r="P906" s="7"/>
    </row>
    <row r="907" spans="16:16" ht="15.75" customHeight="1">
      <c r="P907" s="7"/>
    </row>
    <row r="908" spans="16:16" ht="15.75" customHeight="1">
      <c r="P908" s="7"/>
    </row>
    <row r="909" spans="16:16" ht="15.75" customHeight="1">
      <c r="P909" s="7"/>
    </row>
    <row r="910" spans="16:16" ht="15.75" customHeight="1">
      <c r="P910" s="7"/>
    </row>
    <row r="911" spans="16:16" ht="15.75" customHeight="1">
      <c r="P911" s="7"/>
    </row>
    <row r="912" spans="16:16" ht="15.75" customHeight="1">
      <c r="P912" s="7"/>
    </row>
    <row r="913" spans="16:16" ht="15.75" customHeight="1">
      <c r="P913" s="7"/>
    </row>
    <row r="914" spans="16:16" ht="15.75" customHeight="1">
      <c r="P914" s="7"/>
    </row>
    <row r="915" spans="16:16" ht="15.75" customHeight="1">
      <c r="P915" s="7"/>
    </row>
    <row r="916" spans="16:16" ht="15.75" customHeight="1">
      <c r="P916" s="7"/>
    </row>
    <row r="917" spans="16:16" ht="15.75" customHeight="1">
      <c r="P917" s="7"/>
    </row>
    <row r="918" spans="16:16" ht="15.75" customHeight="1">
      <c r="P918" s="7"/>
    </row>
    <row r="919" spans="16:16" ht="15.75" customHeight="1">
      <c r="P919" s="7"/>
    </row>
    <row r="920" spans="16:16" ht="15.75" customHeight="1">
      <c r="P920" s="7"/>
    </row>
    <row r="921" spans="16:16" ht="15.75" customHeight="1">
      <c r="P921" s="7"/>
    </row>
    <row r="922" spans="16:16" ht="15.75" customHeight="1">
      <c r="P922" s="7"/>
    </row>
    <row r="923" spans="16:16" ht="15.75" customHeight="1">
      <c r="P923" s="7"/>
    </row>
    <row r="924" spans="16:16" ht="15.75" customHeight="1">
      <c r="P924" s="7"/>
    </row>
    <row r="925" spans="16:16" ht="15.75" customHeight="1">
      <c r="P925" s="7"/>
    </row>
    <row r="926" spans="16:16" ht="15.75" customHeight="1">
      <c r="P926" s="7"/>
    </row>
    <row r="927" spans="16:16" ht="15.75" customHeight="1">
      <c r="P927" s="7"/>
    </row>
    <row r="928" spans="16:16" ht="15.75" customHeight="1">
      <c r="P928" s="7"/>
    </row>
    <row r="929" spans="16:16" ht="15.75" customHeight="1">
      <c r="P929" s="7"/>
    </row>
    <row r="930" spans="16:16" ht="15.75" customHeight="1">
      <c r="P930" s="7"/>
    </row>
    <row r="931" spans="16:16" ht="15.75" customHeight="1">
      <c r="P931" s="7"/>
    </row>
    <row r="932" spans="16:16" ht="15.75" customHeight="1">
      <c r="P932" s="7"/>
    </row>
    <row r="933" spans="16:16" ht="15.75" customHeight="1">
      <c r="P933" s="7"/>
    </row>
    <row r="934" spans="16:16" ht="15.75" customHeight="1">
      <c r="P934" s="7"/>
    </row>
    <row r="935" spans="16:16" ht="15.75" customHeight="1">
      <c r="P935" s="7"/>
    </row>
    <row r="936" spans="16:16" ht="15.75" customHeight="1">
      <c r="P936" s="7"/>
    </row>
    <row r="937" spans="16:16" ht="15.75" customHeight="1">
      <c r="P937" s="7"/>
    </row>
    <row r="938" spans="16:16" ht="15.75" customHeight="1">
      <c r="P938" s="7"/>
    </row>
    <row r="939" spans="16:16" ht="15.75" customHeight="1">
      <c r="P939" s="7"/>
    </row>
    <row r="940" spans="16:16" ht="15.75" customHeight="1">
      <c r="P940" s="7"/>
    </row>
    <row r="941" spans="16:16" ht="15.75" customHeight="1">
      <c r="P941" s="7"/>
    </row>
    <row r="942" spans="16:16" ht="15.75" customHeight="1">
      <c r="P942" s="7"/>
    </row>
    <row r="943" spans="16:16" ht="15.75" customHeight="1">
      <c r="P943" s="7"/>
    </row>
    <row r="944" spans="16:16" ht="15.75" customHeight="1">
      <c r="P944" s="7"/>
    </row>
    <row r="945" spans="16:16" ht="15.75" customHeight="1">
      <c r="P945" s="7"/>
    </row>
    <row r="946" spans="16:16" ht="15.75" customHeight="1">
      <c r="P946" s="7"/>
    </row>
    <row r="947" spans="16:16" ht="15.75" customHeight="1">
      <c r="P947" s="7"/>
    </row>
    <row r="948" spans="16:16" ht="15.75" customHeight="1">
      <c r="P948" s="7"/>
    </row>
    <row r="949" spans="16:16" ht="15.75" customHeight="1">
      <c r="P949" s="7"/>
    </row>
    <row r="950" spans="16:16" ht="15.75" customHeight="1">
      <c r="P950" s="7"/>
    </row>
    <row r="951" spans="16:16" ht="15.75" customHeight="1">
      <c r="P951" s="7"/>
    </row>
    <row r="952" spans="16:16" ht="15.75" customHeight="1">
      <c r="P952" s="7"/>
    </row>
    <row r="953" spans="16:16" ht="15.75" customHeight="1">
      <c r="P953" s="7"/>
    </row>
    <row r="954" spans="16:16" ht="15.75" customHeight="1">
      <c r="P954" s="7"/>
    </row>
    <row r="955" spans="16:16" ht="15.75" customHeight="1">
      <c r="P955" s="7"/>
    </row>
    <row r="956" spans="16:16" ht="15.75" customHeight="1">
      <c r="P956" s="7"/>
    </row>
    <row r="957" spans="16:16" ht="15.75" customHeight="1">
      <c r="P957" s="7"/>
    </row>
    <row r="958" spans="16:16" ht="15.75" customHeight="1">
      <c r="P958" s="7"/>
    </row>
    <row r="959" spans="16:16" ht="15.75" customHeight="1">
      <c r="P959" s="7"/>
    </row>
    <row r="960" spans="16:16" ht="15.75" customHeight="1">
      <c r="P960" s="7"/>
    </row>
    <row r="961" spans="16:16" ht="15.75" customHeight="1">
      <c r="P961" s="7"/>
    </row>
    <row r="962" spans="16:16" ht="15.75" customHeight="1">
      <c r="P962" s="7"/>
    </row>
    <row r="963" spans="16:16" ht="15.75" customHeight="1">
      <c r="P963" s="7"/>
    </row>
    <row r="964" spans="16:16" ht="15.75" customHeight="1">
      <c r="P964" s="7"/>
    </row>
    <row r="965" spans="16:16" ht="15.75" customHeight="1">
      <c r="P965" s="7"/>
    </row>
    <row r="966" spans="16:16" ht="15.75" customHeight="1">
      <c r="P966" s="7"/>
    </row>
    <row r="967" spans="16:16" ht="15.75" customHeight="1">
      <c r="P967" s="7"/>
    </row>
    <row r="968" spans="16:16" ht="15.75" customHeight="1">
      <c r="P968" s="7"/>
    </row>
    <row r="969" spans="16:16" ht="15.75" customHeight="1">
      <c r="P969" s="7"/>
    </row>
    <row r="970" spans="16:16" ht="15.75" customHeight="1">
      <c r="P970" s="7"/>
    </row>
    <row r="971" spans="16:16" ht="15.75" customHeight="1">
      <c r="P971" s="7"/>
    </row>
    <row r="972" spans="16:16" ht="15.75" customHeight="1">
      <c r="P972" s="7"/>
    </row>
    <row r="973" spans="16:16" ht="15.75" customHeight="1">
      <c r="P973" s="7"/>
    </row>
    <row r="974" spans="16:16" ht="15.75" customHeight="1">
      <c r="P974" s="7"/>
    </row>
    <row r="975" spans="16:16" ht="15.75" customHeight="1">
      <c r="P975" s="7"/>
    </row>
    <row r="976" spans="16:16" ht="15.75" customHeight="1">
      <c r="P976" s="7"/>
    </row>
    <row r="977" spans="16:16" ht="15.75" customHeight="1">
      <c r="P977" s="7"/>
    </row>
    <row r="978" spans="16:16" ht="15.75" customHeight="1">
      <c r="P978" s="7"/>
    </row>
    <row r="979" spans="16:16" ht="15.75" customHeight="1">
      <c r="P979" s="7"/>
    </row>
    <row r="980" spans="16:16" ht="15.75" customHeight="1">
      <c r="P980" s="7"/>
    </row>
    <row r="981" spans="16:16" ht="15.75" customHeight="1">
      <c r="P981" s="7"/>
    </row>
    <row r="982" spans="16:16" ht="15.75" customHeight="1">
      <c r="P982" s="7"/>
    </row>
    <row r="983" spans="16:16" ht="15.75" customHeight="1">
      <c r="P983" s="7"/>
    </row>
    <row r="984" spans="16:16" ht="15.75" customHeight="1">
      <c r="P984" s="7"/>
    </row>
    <row r="985" spans="16:16" ht="15.75" customHeight="1">
      <c r="P985" s="7"/>
    </row>
    <row r="986" spans="16:16" ht="15.75" customHeight="1">
      <c r="P986" s="7"/>
    </row>
    <row r="987" spans="16:16" ht="15.75" customHeight="1">
      <c r="P987" s="7"/>
    </row>
    <row r="988" spans="16:16" ht="15.75" customHeight="1">
      <c r="P988" s="7"/>
    </row>
    <row r="989" spans="16:16" ht="15.75" customHeight="1">
      <c r="P989" s="7"/>
    </row>
    <row r="990" spans="16:16" ht="15.75" customHeight="1">
      <c r="P990" s="7"/>
    </row>
    <row r="991" spans="16:16" ht="15.75" customHeight="1">
      <c r="P991" s="7"/>
    </row>
    <row r="992" spans="16:16" ht="15.75" customHeight="1">
      <c r="P992" s="7"/>
    </row>
    <row r="993" spans="16:16" ht="15.75" customHeight="1">
      <c r="P993" s="7"/>
    </row>
    <row r="994" spans="16:16" ht="15.75" customHeight="1">
      <c r="P994" s="7"/>
    </row>
    <row r="995" spans="16:16" ht="15.75" customHeight="1">
      <c r="P995" s="7"/>
    </row>
    <row r="996" spans="16:16" ht="15.75" customHeight="1">
      <c r="P996" s="7"/>
    </row>
    <row r="997" spans="16:16" ht="15.75" customHeight="1">
      <c r="P997" s="7"/>
    </row>
    <row r="998" spans="16:16" ht="15.75" customHeight="1">
      <c r="P998" s="7"/>
    </row>
    <row r="999" spans="16:16" ht="15.75" customHeight="1">
      <c r="P999" s="7"/>
    </row>
    <row r="1000" spans="16:16" ht="15.75" customHeight="1">
      <c r="P1000" s="7"/>
    </row>
  </sheetData>
  <mergeCells count="5">
    <mergeCell ref="B1:V1"/>
    <mergeCell ref="B2:N2"/>
    <mergeCell ref="O2:U2"/>
    <mergeCell ref="W2:W4"/>
    <mergeCell ref="X2:X4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00"/>
  <sheetViews>
    <sheetView workbookViewId="0"/>
  </sheetViews>
  <sheetFormatPr defaultColWidth="14.42578125" defaultRowHeight="15" customHeight="1"/>
  <cols>
    <col min="1" max="1" width="22.42578125" customWidth="1"/>
    <col min="2" max="24" width="3.28515625" customWidth="1"/>
    <col min="25" max="26" width="4" customWidth="1"/>
    <col min="27" max="27" width="5.140625" customWidth="1"/>
    <col min="28" max="28" width="7.85546875" customWidth="1"/>
    <col min="29" max="29" width="7.5703125" customWidth="1"/>
  </cols>
  <sheetData>
    <row r="1" spans="1:29" ht="30" customHeight="1">
      <c r="A1" s="1" t="s">
        <v>197</v>
      </c>
      <c r="B1" s="571" t="s">
        <v>253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72"/>
    </row>
    <row r="2" spans="1:29" ht="30" customHeight="1">
      <c r="A2" s="1" t="s">
        <v>43</v>
      </c>
      <c r="B2" s="571" t="s">
        <v>44</v>
      </c>
      <c r="C2" s="558"/>
      <c r="D2" s="558"/>
      <c r="E2" s="558"/>
      <c r="F2" s="572"/>
      <c r="G2" s="571" t="s">
        <v>167</v>
      </c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72"/>
      <c r="T2" s="571"/>
      <c r="U2" s="558"/>
      <c r="V2" s="558"/>
      <c r="W2" s="558"/>
      <c r="X2" s="558"/>
      <c r="Y2" s="558"/>
      <c r="Z2" s="572"/>
      <c r="AA2" s="1"/>
      <c r="AB2" s="593" t="s">
        <v>229</v>
      </c>
      <c r="AC2" s="593" t="s">
        <v>48</v>
      </c>
    </row>
    <row r="3" spans="1:29">
      <c r="A3" s="221" t="s">
        <v>41</v>
      </c>
      <c r="B3" s="33" t="s">
        <v>53</v>
      </c>
      <c r="C3" s="33" t="s">
        <v>58</v>
      </c>
      <c r="D3" s="33" t="s">
        <v>6</v>
      </c>
      <c r="E3" s="33" t="s">
        <v>8</v>
      </c>
      <c r="F3" s="222" t="s">
        <v>9</v>
      </c>
      <c r="G3" s="223" t="s">
        <v>65</v>
      </c>
      <c r="H3" s="223" t="s">
        <v>67</v>
      </c>
      <c r="I3" s="223" t="s">
        <v>170</v>
      </c>
      <c r="J3" s="223" t="s">
        <v>68</v>
      </c>
      <c r="K3" s="223" t="s">
        <v>69</v>
      </c>
      <c r="L3" s="223" t="s">
        <v>20</v>
      </c>
      <c r="M3" s="223" t="s">
        <v>24</v>
      </c>
      <c r="N3" s="223" t="s">
        <v>19</v>
      </c>
      <c r="O3" s="223" t="s">
        <v>21</v>
      </c>
      <c r="P3" s="223" t="s">
        <v>26</v>
      </c>
      <c r="Q3" s="223" t="s">
        <v>186</v>
      </c>
      <c r="R3" s="223" t="s">
        <v>23</v>
      </c>
      <c r="S3" s="224" t="s">
        <v>28</v>
      </c>
      <c r="T3" s="80" t="s">
        <v>72</v>
      </c>
      <c r="U3" s="80" t="s">
        <v>249</v>
      </c>
      <c r="V3" s="80" t="s">
        <v>73</v>
      </c>
      <c r="W3" s="80" t="s">
        <v>29</v>
      </c>
      <c r="X3" s="80" t="s">
        <v>230</v>
      </c>
      <c r="Y3" s="220" t="s">
        <v>33</v>
      </c>
      <c r="Z3" s="220" t="s">
        <v>254</v>
      </c>
      <c r="AA3" s="225" t="s">
        <v>255</v>
      </c>
      <c r="AB3" s="550"/>
      <c r="AC3" s="550"/>
    </row>
    <row r="4" spans="1:29">
      <c r="A4" s="110" t="s">
        <v>256</v>
      </c>
      <c r="B4" s="14"/>
      <c r="C4" s="14"/>
      <c r="D4" s="14"/>
      <c r="E4" s="14"/>
      <c r="F4" s="92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92"/>
      <c r="T4" s="94"/>
      <c r="U4" s="14"/>
      <c r="V4" s="14"/>
      <c r="W4" s="14"/>
      <c r="X4" s="14"/>
      <c r="Y4" s="14"/>
      <c r="Z4" s="14"/>
      <c r="AA4" s="14"/>
      <c r="AB4" s="550"/>
      <c r="AC4" s="550"/>
    </row>
    <row r="5" spans="1:29">
      <c r="A5" s="226" t="s">
        <v>257</v>
      </c>
      <c r="B5" s="172">
        <v>2</v>
      </c>
      <c r="C5" s="172">
        <v>2</v>
      </c>
      <c r="D5" s="172">
        <v>2</v>
      </c>
      <c r="E5" s="172">
        <v>2</v>
      </c>
      <c r="F5" s="227">
        <v>2</v>
      </c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227"/>
      <c r="T5" s="228"/>
      <c r="U5" s="172"/>
      <c r="V5" s="172"/>
      <c r="W5" s="172"/>
      <c r="X5" s="172"/>
      <c r="Y5" s="172"/>
      <c r="Z5" s="172"/>
      <c r="AA5" s="14"/>
      <c r="AB5" s="550"/>
      <c r="AC5" s="550"/>
    </row>
    <row r="6" spans="1:29">
      <c r="A6" s="229" t="s">
        <v>258</v>
      </c>
      <c r="B6" s="31"/>
      <c r="C6" s="31"/>
      <c r="D6" s="31"/>
      <c r="E6" s="31"/>
      <c r="F6" s="31"/>
      <c r="G6" s="31">
        <v>2</v>
      </c>
      <c r="H6" s="31">
        <v>2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193"/>
      <c r="T6" s="194">
        <v>3</v>
      </c>
      <c r="U6" s="31">
        <v>0</v>
      </c>
      <c r="V6" s="31"/>
      <c r="W6" s="31"/>
      <c r="X6" s="31"/>
      <c r="Y6" s="31"/>
      <c r="Z6" s="31"/>
      <c r="AA6" s="14"/>
      <c r="AB6" s="550"/>
      <c r="AC6" s="550"/>
    </row>
    <row r="7" spans="1:29">
      <c r="A7" s="110" t="s">
        <v>259</v>
      </c>
      <c r="B7" s="14"/>
      <c r="C7" s="14"/>
      <c r="D7" s="14"/>
      <c r="E7" s="14"/>
      <c r="F7" s="92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92"/>
      <c r="T7" s="94"/>
      <c r="U7" s="14"/>
      <c r="V7" s="14"/>
      <c r="W7" s="14"/>
      <c r="X7" s="14"/>
      <c r="Y7" s="14"/>
      <c r="Z7" s="14"/>
      <c r="AA7" s="14"/>
      <c r="AB7" s="550"/>
      <c r="AC7" s="550"/>
    </row>
    <row r="8" spans="1:29">
      <c r="A8" s="230" t="s">
        <v>260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31"/>
      <c r="T8" s="232"/>
      <c r="U8" s="22"/>
      <c r="V8" s="22"/>
      <c r="W8" s="22"/>
      <c r="X8" s="22">
        <v>0</v>
      </c>
      <c r="Y8" s="22">
        <v>0</v>
      </c>
      <c r="Z8" s="22">
        <v>0</v>
      </c>
      <c r="AA8" s="14"/>
      <c r="AB8" s="550"/>
      <c r="AC8" s="550"/>
    </row>
    <row r="9" spans="1:29">
      <c r="A9" s="233" t="s">
        <v>261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90"/>
      <c r="T9" s="149"/>
      <c r="U9" s="148"/>
      <c r="V9" s="148"/>
      <c r="W9" s="148"/>
      <c r="X9" s="148"/>
      <c r="Y9" s="148">
        <v>0</v>
      </c>
      <c r="Z9" s="148">
        <v>0</v>
      </c>
      <c r="AA9" s="14"/>
      <c r="AB9" s="550"/>
      <c r="AC9" s="550"/>
    </row>
    <row r="10" spans="1:29">
      <c r="A10" s="234" t="s">
        <v>262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166"/>
      <c r="T10" s="167"/>
      <c r="U10" s="37"/>
      <c r="V10" s="37"/>
      <c r="W10" s="37"/>
      <c r="X10" s="37"/>
      <c r="Y10" s="37">
        <v>0</v>
      </c>
      <c r="Z10" s="37">
        <v>0</v>
      </c>
      <c r="AA10" s="14"/>
      <c r="AB10" s="551"/>
      <c r="AC10" s="551"/>
    </row>
    <row r="11" spans="1:29">
      <c r="A11" s="12" t="s">
        <v>89</v>
      </c>
      <c r="B11" s="14">
        <f t="shared" ref="B11:H11" si="0">SUM(B4:B10)</f>
        <v>2</v>
      </c>
      <c r="C11" s="14">
        <f t="shared" si="0"/>
        <v>2</v>
      </c>
      <c r="D11" s="14">
        <f t="shared" si="0"/>
        <v>2</v>
      </c>
      <c r="E11" s="14">
        <f t="shared" si="0"/>
        <v>2</v>
      </c>
      <c r="F11" s="14">
        <f t="shared" si="0"/>
        <v>2</v>
      </c>
      <c r="G11" s="14">
        <f t="shared" si="0"/>
        <v>2</v>
      </c>
      <c r="H11" s="14">
        <f t="shared" si="0"/>
        <v>2</v>
      </c>
      <c r="I11" s="14">
        <f t="shared" ref="I11:Q11" si="1">SUM(I4)</f>
        <v>0</v>
      </c>
      <c r="J11" s="14">
        <f t="shared" si="1"/>
        <v>0</v>
      </c>
      <c r="K11" s="14">
        <f t="shared" si="1"/>
        <v>0</v>
      </c>
      <c r="L11" s="14">
        <f t="shared" si="1"/>
        <v>0</v>
      </c>
      <c r="M11" s="14">
        <f t="shared" si="1"/>
        <v>0</v>
      </c>
      <c r="N11" s="14">
        <f t="shared" si="1"/>
        <v>0</v>
      </c>
      <c r="O11" s="14">
        <f t="shared" si="1"/>
        <v>0</v>
      </c>
      <c r="P11" s="14">
        <f t="shared" si="1"/>
        <v>0</v>
      </c>
      <c r="Q11" s="14">
        <f t="shared" si="1"/>
        <v>0</v>
      </c>
      <c r="R11" s="14">
        <v>0</v>
      </c>
      <c r="S11" s="92">
        <f>SUM(S4)</f>
        <v>0</v>
      </c>
      <c r="T11" s="94">
        <f t="shared" ref="T11:Z11" si="2">SUM(T4:T10)</f>
        <v>3</v>
      </c>
      <c r="U11" s="14">
        <f t="shared" si="2"/>
        <v>0</v>
      </c>
      <c r="V11" s="14">
        <f t="shared" si="2"/>
        <v>0</v>
      </c>
      <c r="W11" s="14">
        <f t="shared" si="2"/>
        <v>0</v>
      </c>
      <c r="X11" s="14">
        <f t="shared" si="2"/>
        <v>0</v>
      </c>
      <c r="Y11" s="14">
        <f t="shared" si="2"/>
        <v>0</v>
      </c>
      <c r="Z11" s="14">
        <f t="shared" si="2"/>
        <v>0</v>
      </c>
      <c r="AA11" s="14">
        <f t="shared" ref="AA11:AA12" si="3">SUM(B11:Z11)</f>
        <v>17</v>
      </c>
      <c r="AB11" s="11">
        <f>QUOTIENT(AA11,18)</f>
        <v>0</v>
      </c>
      <c r="AC11" s="11">
        <f>((AA11/18)-QUOTIENT(AA11,18))*18</f>
        <v>17</v>
      </c>
    </row>
    <row r="12" spans="1:29">
      <c r="A12" s="235" t="s">
        <v>103</v>
      </c>
      <c r="B12" s="14">
        <f t="shared" ref="B12:T12" si="4">B11-SUM(B14:B19)</f>
        <v>0</v>
      </c>
      <c r="C12" s="14">
        <f t="shared" si="4"/>
        <v>0</v>
      </c>
      <c r="D12" s="14">
        <f t="shared" si="4"/>
        <v>0</v>
      </c>
      <c r="E12" s="14">
        <f t="shared" si="4"/>
        <v>0</v>
      </c>
      <c r="F12" s="14">
        <f t="shared" si="4"/>
        <v>0</v>
      </c>
      <c r="G12" s="14">
        <f t="shared" si="4"/>
        <v>0</v>
      </c>
      <c r="H12" s="14">
        <f t="shared" si="4"/>
        <v>0</v>
      </c>
      <c r="I12" s="14">
        <f t="shared" si="4"/>
        <v>0</v>
      </c>
      <c r="J12" s="14">
        <f t="shared" si="4"/>
        <v>0</v>
      </c>
      <c r="K12" s="14">
        <f t="shared" si="4"/>
        <v>0</v>
      </c>
      <c r="L12" s="14">
        <f t="shared" si="4"/>
        <v>0</v>
      </c>
      <c r="M12" s="14">
        <f t="shared" si="4"/>
        <v>0</v>
      </c>
      <c r="N12" s="14">
        <f t="shared" si="4"/>
        <v>0</v>
      </c>
      <c r="O12" s="14">
        <f t="shared" si="4"/>
        <v>0</v>
      </c>
      <c r="P12" s="14">
        <f t="shared" si="4"/>
        <v>0</v>
      </c>
      <c r="Q12" s="14">
        <f t="shared" si="4"/>
        <v>0</v>
      </c>
      <c r="R12" s="236">
        <f t="shared" si="4"/>
        <v>0</v>
      </c>
      <c r="S12" s="93">
        <f t="shared" si="4"/>
        <v>0</v>
      </c>
      <c r="T12" s="236">
        <f t="shared" si="4"/>
        <v>0</v>
      </c>
      <c r="U12" s="14">
        <f t="shared" ref="U12:W12" si="5">U11-SUM(U20)</f>
        <v>0</v>
      </c>
      <c r="V12" s="14">
        <f t="shared" si="5"/>
        <v>0</v>
      </c>
      <c r="W12" s="14">
        <f t="shared" si="5"/>
        <v>0</v>
      </c>
      <c r="X12" s="14">
        <f t="shared" ref="X12:Z12" si="6">X11-SUM(X14:X19)</f>
        <v>0</v>
      </c>
      <c r="Y12" s="14">
        <f t="shared" si="6"/>
        <v>0</v>
      </c>
      <c r="Z12" s="14">
        <f t="shared" si="6"/>
        <v>0</v>
      </c>
      <c r="AA12" s="14">
        <f t="shared" si="3"/>
        <v>0</v>
      </c>
    </row>
    <row r="13" spans="1:29" ht="30" customHeight="1">
      <c r="A13" s="237" t="s">
        <v>113</v>
      </c>
      <c r="B13" s="11"/>
      <c r="C13" s="11"/>
      <c r="D13" s="11"/>
      <c r="E13" s="11"/>
      <c r="F13" s="11"/>
      <c r="G13" s="155"/>
      <c r="H13" s="155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9"/>
      <c r="T13" s="240"/>
      <c r="U13" s="238"/>
      <c r="V13" s="238"/>
      <c r="W13" s="238"/>
      <c r="X13" s="238"/>
      <c r="Y13" s="238"/>
      <c r="Z13" s="238"/>
      <c r="AA13" s="241"/>
    </row>
    <row r="14" spans="1:29" ht="24" customHeight="1">
      <c r="A14" s="575" t="s">
        <v>263</v>
      </c>
      <c r="B14" s="42">
        <v>2</v>
      </c>
      <c r="C14" s="42">
        <v>2</v>
      </c>
      <c r="D14" s="42">
        <v>2</v>
      </c>
      <c r="E14" s="42">
        <v>2</v>
      </c>
      <c r="F14" s="42">
        <v>2</v>
      </c>
      <c r="G14" s="42">
        <v>2</v>
      </c>
      <c r="H14" s="42">
        <v>2</v>
      </c>
      <c r="I14" s="242"/>
      <c r="J14" s="243"/>
      <c r="K14" s="242"/>
      <c r="L14" s="244"/>
      <c r="M14" s="245"/>
      <c r="N14" s="242"/>
      <c r="O14" s="242"/>
      <c r="P14" s="244"/>
      <c r="Q14" s="244"/>
      <c r="R14" s="42"/>
      <c r="S14" s="246"/>
      <c r="T14" s="247">
        <v>3</v>
      </c>
      <c r="U14" s="244"/>
      <c r="V14" s="244"/>
      <c r="W14" s="244"/>
      <c r="X14" s="244"/>
      <c r="Y14" s="42"/>
      <c r="Z14" s="42"/>
      <c r="AA14" s="248"/>
    </row>
    <row r="15" spans="1:29" ht="24" customHeight="1">
      <c r="A15" s="550"/>
      <c r="B15" s="29"/>
      <c r="C15" s="29"/>
      <c r="D15" s="29"/>
      <c r="E15" s="29"/>
      <c r="F15" s="29"/>
      <c r="G15" s="249"/>
      <c r="H15" s="249"/>
      <c r="I15" s="249"/>
      <c r="J15" s="249"/>
      <c r="K15" s="249"/>
      <c r="L15" s="49"/>
      <c r="M15" s="250"/>
      <c r="N15" s="249"/>
      <c r="O15" s="249"/>
      <c r="P15" s="49"/>
      <c r="Q15" s="49"/>
      <c r="R15" s="49"/>
      <c r="S15" s="251"/>
      <c r="T15" s="252"/>
      <c r="U15" s="49"/>
      <c r="V15" s="49"/>
      <c r="W15" s="49"/>
      <c r="X15" s="49"/>
      <c r="Y15" s="49"/>
      <c r="Z15" s="48"/>
      <c r="AA15" s="253"/>
    </row>
    <row r="16" spans="1:29" ht="24" customHeight="1">
      <c r="A16" s="551"/>
      <c r="B16" s="8"/>
      <c r="C16" s="8"/>
      <c r="D16" s="8"/>
      <c r="E16" s="8"/>
      <c r="F16" s="8"/>
      <c r="G16" s="254"/>
      <c r="H16" s="254"/>
      <c r="I16" s="254"/>
      <c r="J16" s="254"/>
      <c r="K16" s="254"/>
      <c r="L16" s="255"/>
      <c r="M16" s="256"/>
      <c r="N16" s="254"/>
      <c r="O16" s="254"/>
      <c r="P16" s="257"/>
      <c r="Q16" s="255"/>
      <c r="R16" s="255"/>
      <c r="S16" s="258"/>
      <c r="T16" s="259"/>
      <c r="U16" s="255"/>
      <c r="V16" s="255"/>
      <c r="W16" s="255"/>
      <c r="X16" s="255"/>
      <c r="Y16" s="255"/>
      <c r="Z16" s="255"/>
      <c r="AA16" s="260">
        <f>SUM(B14:Z14)+SUM(B15:Z15)+SUM(B16:Z16)</f>
        <v>17</v>
      </c>
    </row>
    <row r="17" spans="1:27" ht="24" customHeight="1">
      <c r="A17" s="594"/>
      <c r="B17" s="75"/>
      <c r="C17" s="261"/>
      <c r="D17" s="261"/>
      <c r="E17" s="261"/>
      <c r="F17" s="75"/>
      <c r="G17" s="262"/>
      <c r="H17" s="262"/>
      <c r="I17" s="262"/>
      <c r="J17" s="263"/>
      <c r="K17" s="263"/>
      <c r="L17" s="264"/>
      <c r="M17" s="263"/>
      <c r="N17" s="263"/>
      <c r="O17" s="262"/>
      <c r="P17" s="265"/>
      <c r="Q17" s="264"/>
      <c r="R17" s="263"/>
      <c r="S17" s="266"/>
      <c r="T17" s="267"/>
      <c r="U17" s="265"/>
      <c r="V17" s="265"/>
      <c r="W17" s="263"/>
      <c r="X17" s="75"/>
      <c r="Y17" s="263"/>
      <c r="Z17" s="263"/>
      <c r="AA17" s="248"/>
    </row>
    <row r="18" spans="1:27" ht="24" customHeight="1">
      <c r="A18" s="550"/>
      <c r="B18" s="268"/>
      <c r="C18" s="268"/>
      <c r="D18" s="268"/>
      <c r="E18" s="268"/>
      <c r="F18" s="268"/>
      <c r="G18" s="269"/>
      <c r="H18" s="269"/>
      <c r="I18" s="269"/>
      <c r="J18" s="269"/>
      <c r="K18" s="269"/>
      <c r="L18" s="270"/>
      <c r="M18" s="269"/>
      <c r="N18" s="269"/>
      <c r="O18" s="269"/>
      <c r="P18" s="269"/>
      <c r="Q18" s="270"/>
      <c r="R18" s="269"/>
      <c r="S18" s="271"/>
      <c r="T18" s="272"/>
      <c r="U18" s="273"/>
      <c r="V18" s="273"/>
      <c r="W18" s="269"/>
      <c r="X18" s="269"/>
      <c r="Y18" s="269"/>
      <c r="Z18" s="269"/>
      <c r="AA18" s="253"/>
    </row>
    <row r="19" spans="1:27" ht="47.25" customHeight="1">
      <c r="A19" s="551"/>
      <c r="B19" s="274"/>
      <c r="C19" s="274"/>
      <c r="D19" s="274"/>
      <c r="E19" s="274"/>
      <c r="F19" s="274"/>
      <c r="G19" s="275"/>
      <c r="H19" s="275"/>
      <c r="I19" s="275"/>
      <c r="J19" s="275"/>
      <c r="K19" s="275"/>
      <c r="L19" s="276"/>
      <c r="M19" s="275"/>
      <c r="N19" s="275"/>
      <c r="O19" s="275"/>
      <c r="P19" s="275"/>
      <c r="Q19" s="276"/>
      <c r="R19" s="275"/>
      <c r="S19" s="277"/>
      <c r="T19" s="279"/>
      <c r="U19" s="280"/>
      <c r="V19" s="280"/>
      <c r="W19" s="275"/>
      <c r="X19" s="275"/>
      <c r="Y19" s="275"/>
      <c r="Z19" s="275"/>
      <c r="AA19" s="260">
        <f>SUM(B17:Y17)+SUM(B18:Z18)+SUM(B19:Z19)</f>
        <v>0</v>
      </c>
    </row>
    <row r="20" spans="1:27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 t="s">
        <v>265</v>
      </c>
      <c r="T21" s="7"/>
      <c r="U21" s="7"/>
      <c r="V21" s="7"/>
      <c r="W21" s="7"/>
      <c r="X21" s="7"/>
      <c r="Y21" s="7"/>
      <c r="Z21" s="7"/>
      <c r="AA21" s="7"/>
    </row>
    <row r="22" spans="1:2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>
      <c r="U222" s="7"/>
    </row>
    <row r="223" spans="1:27" ht="15.75" customHeight="1">
      <c r="U223" s="7"/>
    </row>
    <row r="224" spans="1:27" ht="15.75" customHeight="1">
      <c r="U224" s="7"/>
    </row>
    <row r="225" spans="21:21" ht="15.75" customHeight="1">
      <c r="U225" s="7"/>
    </row>
    <row r="226" spans="21:21" ht="15.75" customHeight="1">
      <c r="U226" s="7"/>
    </row>
    <row r="227" spans="21:21" ht="15.75" customHeight="1">
      <c r="U227" s="7"/>
    </row>
    <row r="228" spans="21:21" ht="15.75" customHeight="1">
      <c r="U228" s="7"/>
    </row>
    <row r="229" spans="21:21" ht="15.75" customHeight="1">
      <c r="U229" s="7"/>
    </row>
    <row r="230" spans="21:21" ht="15.75" customHeight="1">
      <c r="U230" s="7"/>
    </row>
    <row r="231" spans="21:21" ht="15.75" customHeight="1">
      <c r="U231" s="7"/>
    </row>
    <row r="232" spans="21:21" ht="15.75" customHeight="1">
      <c r="U232" s="7"/>
    </row>
    <row r="233" spans="21:21" ht="15.75" customHeight="1">
      <c r="U233" s="7"/>
    </row>
    <row r="234" spans="21:21" ht="15.75" customHeight="1">
      <c r="U234" s="7"/>
    </row>
    <row r="235" spans="21:21" ht="15.75" customHeight="1">
      <c r="U235" s="7"/>
    </row>
    <row r="236" spans="21:21" ht="15.75" customHeight="1">
      <c r="U236" s="7"/>
    </row>
    <row r="237" spans="21:21" ht="15.75" customHeight="1">
      <c r="U237" s="7"/>
    </row>
    <row r="238" spans="21:21" ht="15.75" customHeight="1">
      <c r="U238" s="7"/>
    </row>
    <row r="239" spans="21:21" ht="15.75" customHeight="1">
      <c r="U239" s="7"/>
    </row>
    <row r="240" spans="21:21" ht="15.75" customHeight="1">
      <c r="U240" s="7"/>
    </row>
    <row r="241" spans="21:21" ht="15.75" customHeight="1">
      <c r="U241" s="7"/>
    </row>
    <row r="242" spans="21:21" ht="15.75" customHeight="1">
      <c r="U242" s="7"/>
    </row>
    <row r="243" spans="21:21" ht="15.75" customHeight="1">
      <c r="U243" s="7"/>
    </row>
    <row r="244" spans="21:21" ht="15.75" customHeight="1">
      <c r="U244" s="7"/>
    </row>
    <row r="245" spans="21:21" ht="15.75" customHeight="1">
      <c r="U245" s="7"/>
    </row>
    <row r="246" spans="21:21" ht="15.75" customHeight="1">
      <c r="U246" s="7"/>
    </row>
    <row r="247" spans="21:21" ht="15.75" customHeight="1">
      <c r="U247" s="7"/>
    </row>
    <row r="248" spans="21:21" ht="15.75" customHeight="1">
      <c r="U248" s="7"/>
    </row>
    <row r="249" spans="21:21" ht="15.75" customHeight="1">
      <c r="U249" s="7"/>
    </row>
    <row r="250" spans="21:21" ht="15.75" customHeight="1">
      <c r="U250" s="7"/>
    </row>
    <row r="251" spans="21:21" ht="15.75" customHeight="1">
      <c r="U251" s="7"/>
    </row>
    <row r="252" spans="21:21" ht="15.75" customHeight="1">
      <c r="U252" s="7"/>
    </row>
    <row r="253" spans="21:21" ht="15.75" customHeight="1">
      <c r="U253" s="7"/>
    </row>
    <row r="254" spans="21:21" ht="15.75" customHeight="1">
      <c r="U254" s="7"/>
    </row>
    <row r="255" spans="21:21" ht="15.75" customHeight="1">
      <c r="U255" s="7"/>
    </row>
    <row r="256" spans="21:21" ht="15.75" customHeight="1">
      <c r="U256" s="7"/>
    </row>
    <row r="257" spans="21:21" ht="15.75" customHeight="1">
      <c r="U257" s="7"/>
    </row>
    <row r="258" spans="21:21" ht="15.75" customHeight="1">
      <c r="U258" s="7"/>
    </row>
    <row r="259" spans="21:21" ht="15.75" customHeight="1">
      <c r="U259" s="7"/>
    </row>
    <row r="260" spans="21:21" ht="15.75" customHeight="1">
      <c r="U260" s="7"/>
    </row>
    <row r="261" spans="21:21" ht="15.75" customHeight="1">
      <c r="U261" s="7"/>
    </row>
    <row r="262" spans="21:21" ht="15.75" customHeight="1">
      <c r="U262" s="7"/>
    </row>
    <row r="263" spans="21:21" ht="15.75" customHeight="1">
      <c r="U263" s="7"/>
    </row>
    <row r="264" spans="21:21" ht="15.75" customHeight="1">
      <c r="U264" s="7"/>
    </row>
    <row r="265" spans="21:21" ht="15.75" customHeight="1">
      <c r="U265" s="7"/>
    </row>
    <row r="266" spans="21:21" ht="15.75" customHeight="1">
      <c r="U266" s="7"/>
    </row>
    <row r="267" spans="21:21" ht="15.75" customHeight="1">
      <c r="U267" s="7"/>
    </row>
    <row r="268" spans="21:21" ht="15.75" customHeight="1">
      <c r="U268" s="7"/>
    </row>
    <row r="269" spans="21:21" ht="15.75" customHeight="1">
      <c r="U269" s="7"/>
    </row>
    <row r="270" spans="21:21" ht="15.75" customHeight="1">
      <c r="U270" s="7"/>
    </row>
    <row r="271" spans="21:21" ht="15.75" customHeight="1">
      <c r="U271" s="7"/>
    </row>
    <row r="272" spans="21:21" ht="15.75" customHeight="1">
      <c r="U272" s="7"/>
    </row>
    <row r="273" spans="21:21" ht="15.75" customHeight="1">
      <c r="U273" s="7"/>
    </row>
    <row r="274" spans="21:21" ht="15.75" customHeight="1">
      <c r="U274" s="7"/>
    </row>
    <row r="275" spans="21:21" ht="15.75" customHeight="1">
      <c r="U275" s="7"/>
    </row>
    <row r="276" spans="21:21" ht="15.75" customHeight="1">
      <c r="U276" s="7"/>
    </row>
    <row r="277" spans="21:21" ht="15.75" customHeight="1">
      <c r="U277" s="7"/>
    </row>
    <row r="278" spans="21:21" ht="15.75" customHeight="1">
      <c r="U278" s="7"/>
    </row>
    <row r="279" spans="21:21" ht="15.75" customHeight="1">
      <c r="U279" s="7"/>
    </row>
    <row r="280" spans="21:21" ht="15.75" customHeight="1">
      <c r="U280" s="7"/>
    </row>
    <row r="281" spans="21:21" ht="15.75" customHeight="1">
      <c r="U281" s="7"/>
    </row>
    <row r="282" spans="21:21" ht="15.75" customHeight="1">
      <c r="U282" s="7"/>
    </row>
    <row r="283" spans="21:21" ht="15.75" customHeight="1">
      <c r="U283" s="7"/>
    </row>
    <row r="284" spans="21:21" ht="15.75" customHeight="1">
      <c r="U284" s="7"/>
    </row>
    <row r="285" spans="21:21" ht="15.75" customHeight="1">
      <c r="U285" s="7"/>
    </row>
    <row r="286" spans="21:21" ht="15.75" customHeight="1">
      <c r="U286" s="7"/>
    </row>
    <row r="287" spans="21:21" ht="15.75" customHeight="1">
      <c r="U287" s="7"/>
    </row>
    <row r="288" spans="21:21" ht="15.75" customHeight="1">
      <c r="U288" s="7"/>
    </row>
    <row r="289" spans="21:21" ht="15.75" customHeight="1">
      <c r="U289" s="7"/>
    </row>
    <row r="290" spans="21:21" ht="15.75" customHeight="1">
      <c r="U290" s="7"/>
    </row>
    <row r="291" spans="21:21" ht="15.75" customHeight="1">
      <c r="U291" s="7"/>
    </row>
    <row r="292" spans="21:21" ht="15.75" customHeight="1">
      <c r="U292" s="7"/>
    </row>
    <row r="293" spans="21:21" ht="15.75" customHeight="1">
      <c r="U293" s="7"/>
    </row>
    <row r="294" spans="21:21" ht="15.75" customHeight="1">
      <c r="U294" s="7"/>
    </row>
    <row r="295" spans="21:21" ht="15.75" customHeight="1">
      <c r="U295" s="7"/>
    </row>
    <row r="296" spans="21:21" ht="15.75" customHeight="1">
      <c r="U296" s="7"/>
    </row>
    <row r="297" spans="21:21" ht="15.75" customHeight="1">
      <c r="U297" s="7"/>
    </row>
    <row r="298" spans="21:21" ht="15.75" customHeight="1">
      <c r="U298" s="7"/>
    </row>
    <row r="299" spans="21:21" ht="15.75" customHeight="1">
      <c r="U299" s="7"/>
    </row>
    <row r="300" spans="21:21" ht="15.75" customHeight="1">
      <c r="U300" s="7"/>
    </row>
    <row r="301" spans="21:21" ht="15.75" customHeight="1">
      <c r="U301" s="7"/>
    </row>
    <row r="302" spans="21:21" ht="15.75" customHeight="1">
      <c r="U302" s="7"/>
    </row>
    <row r="303" spans="21:21" ht="15.75" customHeight="1">
      <c r="U303" s="7"/>
    </row>
    <row r="304" spans="21:21" ht="15.75" customHeight="1">
      <c r="U304" s="7"/>
    </row>
    <row r="305" spans="21:21" ht="15.75" customHeight="1">
      <c r="U305" s="7"/>
    </row>
    <row r="306" spans="21:21" ht="15.75" customHeight="1">
      <c r="U306" s="7"/>
    </row>
    <row r="307" spans="21:21" ht="15.75" customHeight="1">
      <c r="U307" s="7"/>
    </row>
    <row r="308" spans="21:21" ht="15.75" customHeight="1">
      <c r="U308" s="7"/>
    </row>
    <row r="309" spans="21:21" ht="15.75" customHeight="1">
      <c r="U309" s="7"/>
    </row>
    <row r="310" spans="21:21" ht="15.75" customHeight="1">
      <c r="U310" s="7"/>
    </row>
    <row r="311" spans="21:21" ht="15.75" customHeight="1">
      <c r="U311" s="7"/>
    </row>
    <row r="312" spans="21:21" ht="15.75" customHeight="1">
      <c r="U312" s="7"/>
    </row>
    <row r="313" spans="21:21" ht="15.75" customHeight="1">
      <c r="U313" s="7"/>
    </row>
    <row r="314" spans="21:21" ht="15.75" customHeight="1">
      <c r="U314" s="7"/>
    </row>
    <row r="315" spans="21:21" ht="15.75" customHeight="1">
      <c r="U315" s="7"/>
    </row>
    <row r="316" spans="21:21" ht="15.75" customHeight="1">
      <c r="U316" s="7"/>
    </row>
    <row r="317" spans="21:21" ht="15.75" customHeight="1">
      <c r="U317" s="7"/>
    </row>
    <row r="318" spans="21:21" ht="15.75" customHeight="1">
      <c r="U318" s="7"/>
    </row>
    <row r="319" spans="21:21" ht="15.75" customHeight="1">
      <c r="U319" s="7"/>
    </row>
    <row r="320" spans="21:21" ht="15.75" customHeight="1">
      <c r="U320" s="7"/>
    </row>
    <row r="321" spans="21:21" ht="15.75" customHeight="1">
      <c r="U321" s="7"/>
    </row>
    <row r="322" spans="21:21" ht="15.75" customHeight="1">
      <c r="U322" s="7"/>
    </row>
    <row r="323" spans="21:21" ht="15.75" customHeight="1">
      <c r="U323" s="7"/>
    </row>
    <row r="324" spans="21:21" ht="15.75" customHeight="1">
      <c r="U324" s="7"/>
    </row>
    <row r="325" spans="21:21" ht="15.75" customHeight="1">
      <c r="U325" s="7"/>
    </row>
    <row r="326" spans="21:21" ht="15.75" customHeight="1">
      <c r="U326" s="7"/>
    </row>
    <row r="327" spans="21:21" ht="15.75" customHeight="1">
      <c r="U327" s="7"/>
    </row>
    <row r="328" spans="21:21" ht="15.75" customHeight="1">
      <c r="U328" s="7"/>
    </row>
    <row r="329" spans="21:21" ht="15.75" customHeight="1">
      <c r="U329" s="7"/>
    </row>
    <row r="330" spans="21:21" ht="15.75" customHeight="1">
      <c r="U330" s="7"/>
    </row>
    <row r="331" spans="21:21" ht="15.75" customHeight="1">
      <c r="U331" s="7"/>
    </row>
    <row r="332" spans="21:21" ht="15.75" customHeight="1">
      <c r="U332" s="7"/>
    </row>
    <row r="333" spans="21:21" ht="15.75" customHeight="1">
      <c r="U333" s="7"/>
    </row>
    <row r="334" spans="21:21" ht="15.75" customHeight="1">
      <c r="U334" s="7"/>
    </row>
    <row r="335" spans="21:21" ht="15.75" customHeight="1">
      <c r="U335" s="7"/>
    </row>
    <row r="336" spans="21:21" ht="15.75" customHeight="1">
      <c r="U336" s="7"/>
    </row>
    <row r="337" spans="21:21" ht="15.75" customHeight="1">
      <c r="U337" s="7"/>
    </row>
    <row r="338" spans="21:21" ht="15.75" customHeight="1">
      <c r="U338" s="7"/>
    </row>
    <row r="339" spans="21:21" ht="15.75" customHeight="1">
      <c r="U339" s="7"/>
    </row>
    <row r="340" spans="21:21" ht="15.75" customHeight="1">
      <c r="U340" s="7"/>
    </row>
    <row r="341" spans="21:21" ht="15.75" customHeight="1">
      <c r="U341" s="7"/>
    </row>
    <row r="342" spans="21:21" ht="15.75" customHeight="1">
      <c r="U342" s="7"/>
    </row>
    <row r="343" spans="21:21" ht="15.75" customHeight="1">
      <c r="U343" s="7"/>
    </row>
    <row r="344" spans="21:21" ht="15.75" customHeight="1">
      <c r="U344" s="7"/>
    </row>
    <row r="345" spans="21:21" ht="15.75" customHeight="1">
      <c r="U345" s="7"/>
    </row>
    <row r="346" spans="21:21" ht="15.75" customHeight="1">
      <c r="U346" s="7"/>
    </row>
    <row r="347" spans="21:21" ht="15.75" customHeight="1">
      <c r="U347" s="7"/>
    </row>
    <row r="348" spans="21:21" ht="15.75" customHeight="1">
      <c r="U348" s="7"/>
    </row>
    <row r="349" spans="21:21" ht="15.75" customHeight="1">
      <c r="U349" s="7"/>
    </row>
    <row r="350" spans="21:21" ht="15.75" customHeight="1">
      <c r="U350" s="7"/>
    </row>
    <row r="351" spans="21:21" ht="15.75" customHeight="1">
      <c r="U351" s="7"/>
    </row>
    <row r="352" spans="21:21" ht="15.75" customHeight="1">
      <c r="U352" s="7"/>
    </row>
    <row r="353" spans="21:21" ht="15.75" customHeight="1">
      <c r="U353" s="7"/>
    </row>
    <row r="354" spans="21:21" ht="15.75" customHeight="1">
      <c r="U354" s="7"/>
    </row>
    <row r="355" spans="21:21" ht="15.75" customHeight="1">
      <c r="U355" s="7"/>
    </row>
    <row r="356" spans="21:21" ht="15.75" customHeight="1">
      <c r="U356" s="7"/>
    </row>
    <row r="357" spans="21:21" ht="15.75" customHeight="1">
      <c r="U357" s="7"/>
    </row>
    <row r="358" spans="21:21" ht="15.75" customHeight="1">
      <c r="U358" s="7"/>
    </row>
    <row r="359" spans="21:21" ht="15.75" customHeight="1">
      <c r="U359" s="7"/>
    </row>
    <row r="360" spans="21:21" ht="15.75" customHeight="1">
      <c r="U360" s="7"/>
    </row>
    <row r="361" spans="21:21" ht="15.75" customHeight="1">
      <c r="U361" s="7"/>
    </row>
    <row r="362" spans="21:21" ht="15.75" customHeight="1">
      <c r="U362" s="7"/>
    </row>
    <row r="363" spans="21:21" ht="15.75" customHeight="1">
      <c r="U363" s="7"/>
    </row>
    <row r="364" spans="21:21" ht="15.75" customHeight="1">
      <c r="U364" s="7"/>
    </row>
    <row r="365" spans="21:21" ht="15.75" customHeight="1">
      <c r="U365" s="7"/>
    </row>
    <row r="366" spans="21:21" ht="15.75" customHeight="1">
      <c r="U366" s="7"/>
    </row>
    <row r="367" spans="21:21" ht="15.75" customHeight="1">
      <c r="U367" s="7"/>
    </row>
    <row r="368" spans="21:21" ht="15.75" customHeight="1">
      <c r="U368" s="7"/>
    </row>
    <row r="369" spans="21:21" ht="15.75" customHeight="1">
      <c r="U369" s="7"/>
    </row>
    <row r="370" spans="21:21" ht="15.75" customHeight="1">
      <c r="U370" s="7"/>
    </row>
    <row r="371" spans="21:21" ht="15.75" customHeight="1">
      <c r="U371" s="7"/>
    </row>
    <row r="372" spans="21:21" ht="15.75" customHeight="1">
      <c r="U372" s="7"/>
    </row>
    <row r="373" spans="21:21" ht="15.75" customHeight="1">
      <c r="U373" s="7"/>
    </row>
    <row r="374" spans="21:21" ht="15.75" customHeight="1">
      <c r="U374" s="7"/>
    </row>
    <row r="375" spans="21:21" ht="15.75" customHeight="1">
      <c r="U375" s="7"/>
    </row>
    <row r="376" spans="21:21" ht="15.75" customHeight="1">
      <c r="U376" s="7"/>
    </row>
    <row r="377" spans="21:21" ht="15.75" customHeight="1">
      <c r="U377" s="7"/>
    </row>
    <row r="378" spans="21:21" ht="15.75" customHeight="1">
      <c r="U378" s="7"/>
    </row>
    <row r="379" spans="21:21" ht="15.75" customHeight="1">
      <c r="U379" s="7"/>
    </row>
    <row r="380" spans="21:21" ht="15.75" customHeight="1">
      <c r="U380" s="7"/>
    </row>
    <row r="381" spans="21:21" ht="15.75" customHeight="1">
      <c r="U381" s="7"/>
    </row>
    <row r="382" spans="21:21" ht="15.75" customHeight="1">
      <c r="U382" s="7"/>
    </row>
    <row r="383" spans="21:21" ht="15.75" customHeight="1">
      <c r="U383" s="7"/>
    </row>
    <row r="384" spans="21:21" ht="15.75" customHeight="1">
      <c r="U384" s="7"/>
    </row>
    <row r="385" spans="21:21" ht="15.75" customHeight="1">
      <c r="U385" s="7"/>
    </row>
    <row r="386" spans="21:21" ht="15.75" customHeight="1">
      <c r="U386" s="7"/>
    </row>
    <row r="387" spans="21:21" ht="15.75" customHeight="1">
      <c r="U387" s="7"/>
    </row>
    <row r="388" spans="21:21" ht="15.75" customHeight="1">
      <c r="U388" s="7"/>
    </row>
    <row r="389" spans="21:21" ht="15.75" customHeight="1">
      <c r="U389" s="7"/>
    </row>
    <row r="390" spans="21:21" ht="15.75" customHeight="1">
      <c r="U390" s="7"/>
    </row>
    <row r="391" spans="21:21" ht="15.75" customHeight="1">
      <c r="U391" s="7"/>
    </row>
    <row r="392" spans="21:21" ht="15.75" customHeight="1">
      <c r="U392" s="7"/>
    </row>
    <row r="393" spans="21:21" ht="15.75" customHeight="1">
      <c r="U393" s="7"/>
    </row>
    <row r="394" spans="21:21" ht="15.75" customHeight="1">
      <c r="U394" s="7"/>
    </row>
    <row r="395" spans="21:21" ht="15.75" customHeight="1">
      <c r="U395" s="7"/>
    </row>
    <row r="396" spans="21:21" ht="15.75" customHeight="1">
      <c r="U396" s="7"/>
    </row>
    <row r="397" spans="21:21" ht="15.75" customHeight="1">
      <c r="U397" s="7"/>
    </row>
    <row r="398" spans="21:21" ht="15.75" customHeight="1">
      <c r="U398" s="7"/>
    </row>
    <row r="399" spans="21:21" ht="15.75" customHeight="1">
      <c r="U399" s="7"/>
    </row>
    <row r="400" spans="21:21" ht="15.75" customHeight="1">
      <c r="U400" s="7"/>
    </row>
    <row r="401" spans="21:21" ht="15.75" customHeight="1">
      <c r="U401" s="7"/>
    </row>
    <row r="402" spans="21:21" ht="15.75" customHeight="1">
      <c r="U402" s="7"/>
    </row>
    <row r="403" spans="21:21" ht="15.75" customHeight="1">
      <c r="U403" s="7"/>
    </row>
    <row r="404" spans="21:21" ht="15.75" customHeight="1">
      <c r="U404" s="7"/>
    </row>
    <row r="405" spans="21:21" ht="15.75" customHeight="1">
      <c r="U405" s="7"/>
    </row>
    <row r="406" spans="21:21" ht="15.75" customHeight="1">
      <c r="U406" s="7"/>
    </row>
    <row r="407" spans="21:21" ht="15.75" customHeight="1">
      <c r="U407" s="7"/>
    </row>
    <row r="408" spans="21:21" ht="15.75" customHeight="1">
      <c r="U408" s="7"/>
    </row>
    <row r="409" spans="21:21" ht="15.75" customHeight="1">
      <c r="U409" s="7"/>
    </row>
    <row r="410" spans="21:21" ht="15.75" customHeight="1">
      <c r="U410" s="7"/>
    </row>
    <row r="411" spans="21:21" ht="15.75" customHeight="1">
      <c r="U411" s="7"/>
    </row>
    <row r="412" spans="21:21" ht="15.75" customHeight="1">
      <c r="U412" s="7"/>
    </row>
    <row r="413" spans="21:21" ht="15.75" customHeight="1">
      <c r="U413" s="7"/>
    </row>
    <row r="414" spans="21:21" ht="15.75" customHeight="1">
      <c r="U414" s="7"/>
    </row>
    <row r="415" spans="21:21" ht="15.75" customHeight="1">
      <c r="U415" s="7"/>
    </row>
    <row r="416" spans="21:21" ht="15.75" customHeight="1">
      <c r="U416" s="7"/>
    </row>
    <row r="417" spans="21:21" ht="15.75" customHeight="1">
      <c r="U417" s="7"/>
    </row>
    <row r="418" spans="21:21" ht="15.75" customHeight="1">
      <c r="U418" s="7"/>
    </row>
    <row r="419" spans="21:21" ht="15.75" customHeight="1">
      <c r="U419" s="7"/>
    </row>
    <row r="420" spans="21:21" ht="15.75" customHeight="1">
      <c r="U420" s="7"/>
    </row>
    <row r="421" spans="21:21" ht="15.75" customHeight="1">
      <c r="U421" s="7"/>
    </row>
    <row r="422" spans="21:21" ht="15.75" customHeight="1">
      <c r="U422" s="7"/>
    </row>
    <row r="423" spans="21:21" ht="15.75" customHeight="1">
      <c r="U423" s="7"/>
    </row>
    <row r="424" spans="21:21" ht="15.75" customHeight="1">
      <c r="U424" s="7"/>
    </row>
    <row r="425" spans="21:21" ht="15.75" customHeight="1">
      <c r="U425" s="7"/>
    </row>
    <row r="426" spans="21:21" ht="15.75" customHeight="1">
      <c r="U426" s="7"/>
    </row>
    <row r="427" spans="21:21" ht="15.75" customHeight="1">
      <c r="U427" s="7"/>
    </row>
    <row r="428" spans="21:21" ht="15.75" customHeight="1">
      <c r="U428" s="7"/>
    </row>
    <row r="429" spans="21:21" ht="15.75" customHeight="1">
      <c r="U429" s="7"/>
    </row>
    <row r="430" spans="21:21" ht="15.75" customHeight="1">
      <c r="U430" s="7"/>
    </row>
    <row r="431" spans="21:21" ht="15.75" customHeight="1">
      <c r="U431" s="7"/>
    </row>
    <row r="432" spans="21:21" ht="15.75" customHeight="1">
      <c r="U432" s="7"/>
    </row>
    <row r="433" spans="21:21" ht="15.75" customHeight="1">
      <c r="U433" s="7"/>
    </row>
    <row r="434" spans="21:21" ht="15.75" customHeight="1">
      <c r="U434" s="7"/>
    </row>
    <row r="435" spans="21:21" ht="15.75" customHeight="1">
      <c r="U435" s="7"/>
    </row>
    <row r="436" spans="21:21" ht="15.75" customHeight="1">
      <c r="U436" s="7"/>
    </row>
    <row r="437" spans="21:21" ht="15.75" customHeight="1">
      <c r="U437" s="7"/>
    </row>
    <row r="438" spans="21:21" ht="15.75" customHeight="1">
      <c r="U438" s="7"/>
    </row>
    <row r="439" spans="21:21" ht="15.75" customHeight="1">
      <c r="U439" s="7"/>
    </row>
    <row r="440" spans="21:21" ht="15.75" customHeight="1">
      <c r="U440" s="7"/>
    </row>
    <row r="441" spans="21:21" ht="15.75" customHeight="1">
      <c r="U441" s="7"/>
    </row>
    <row r="442" spans="21:21" ht="15.75" customHeight="1">
      <c r="U442" s="7"/>
    </row>
    <row r="443" spans="21:21" ht="15.75" customHeight="1">
      <c r="U443" s="7"/>
    </row>
    <row r="444" spans="21:21" ht="15.75" customHeight="1">
      <c r="U444" s="7"/>
    </row>
    <row r="445" spans="21:21" ht="15.75" customHeight="1">
      <c r="U445" s="7"/>
    </row>
    <row r="446" spans="21:21" ht="15.75" customHeight="1">
      <c r="U446" s="7"/>
    </row>
    <row r="447" spans="21:21" ht="15.75" customHeight="1">
      <c r="U447" s="7"/>
    </row>
    <row r="448" spans="21:21" ht="15.75" customHeight="1">
      <c r="U448" s="7"/>
    </row>
    <row r="449" spans="21:21" ht="15.75" customHeight="1">
      <c r="U449" s="7"/>
    </row>
    <row r="450" spans="21:21" ht="15.75" customHeight="1">
      <c r="U450" s="7"/>
    </row>
    <row r="451" spans="21:21" ht="15.75" customHeight="1">
      <c r="U451" s="7"/>
    </row>
    <row r="452" spans="21:21" ht="15.75" customHeight="1">
      <c r="U452" s="7"/>
    </row>
    <row r="453" spans="21:21" ht="15.75" customHeight="1">
      <c r="U453" s="7"/>
    </row>
    <row r="454" spans="21:21" ht="15.75" customHeight="1">
      <c r="U454" s="7"/>
    </row>
    <row r="455" spans="21:21" ht="15.75" customHeight="1">
      <c r="U455" s="7"/>
    </row>
    <row r="456" spans="21:21" ht="15.75" customHeight="1">
      <c r="U456" s="7"/>
    </row>
    <row r="457" spans="21:21" ht="15.75" customHeight="1">
      <c r="U457" s="7"/>
    </row>
    <row r="458" spans="21:21" ht="15.75" customHeight="1">
      <c r="U458" s="7"/>
    </row>
    <row r="459" spans="21:21" ht="15.75" customHeight="1">
      <c r="U459" s="7"/>
    </row>
    <row r="460" spans="21:21" ht="15.75" customHeight="1">
      <c r="U460" s="7"/>
    </row>
    <row r="461" spans="21:21" ht="15.75" customHeight="1">
      <c r="U461" s="7"/>
    </row>
    <row r="462" spans="21:21" ht="15.75" customHeight="1">
      <c r="U462" s="7"/>
    </row>
    <row r="463" spans="21:21" ht="15.75" customHeight="1">
      <c r="U463" s="7"/>
    </row>
    <row r="464" spans="21:21" ht="15.75" customHeight="1">
      <c r="U464" s="7"/>
    </row>
    <row r="465" spans="21:21" ht="15.75" customHeight="1">
      <c r="U465" s="7"/>
    </row>
    <row r="466" spans="21:21" ht="15.75" customHeight="1">
      <c r="U466" s="7"/>
    </row>
    <row r="467" spans="21:21" ht="15.75" customHeight="1">
      <c r="U467" s="7"/>
    </row>
    <row r="468" spans="21:21" ht="15.75" customHeight="1">
      <c r="U468" s="7"/>
    </row>
    <row r="469" spans="21:21" ht="15.75" customHeight="1">
      <c r="U469" s="7"/>
    </row>
    <row r="470" spans="21:21" ht="15.75" customHeight="1">
      <c r="U470" s="7"/>
    </row>
    <row r="471" spans="21:21" ht="15.75" customHeight="1">
      <c r="U471" s="7"/>
    </row>
    <row r="472" spans="21:21" ht="15.75" customHeight="1">
      <c r="U472" s="7"/>
    </row>
    <row r="473" spans="21:21" ht="15.75" customHeight="1">
      <c r="U473" s="7"/>
    </row>
    <row r="474" spans="21:21" ht="15.75" customHeight="1">
      <c r="U474" s="7"/>
    </row>
    <row r="475" spans="21:21" ht="15.75" customHeight="1">
      <c r="U475" s="7"/>
    </row>
    <row r="476" spans="21:21" ht="15.75" customHeight="1">
      <c r="U476" s="7"/>
    </row>
    <row r="477" spans="21:21" ht="15.75" customHeight="1">
      <c r="U477" s="7"/>
    </row>
    <row r="478" spans="21:21" ht="15.75" customHeight="1">
      <c r="U478" s="7"/>
    </row>
    <row r="479" spans="21:21" ht="15.75" customHeight="1">
      <c r="U479" s="7"/>
    </row>
    <row r="480" spans="21:21" ht="15.75" customHeight="1">
      <c r="U480" s="7"/>
    </row>
    <row r="481" spans="21:21" ht="15.75" customHeight="1">
      <c r="U481" s="7"/>
    </row>
    <row r="482" spans="21:21" ht="15.75" customHeight="1">
      <c r="U482" s="7"/>
    </row>
    <row r="483" spans="21:21" ht="15.75" customHeight="1">
      <c r="U483" s="7"/>
    </row>
    <row r="484" spans="21:21" ht="15.75" customHeight="1">
      <c r="U484" s="7"/>
    </row>
    <row r="485" spans="21:21" ht="15.75" customHeight="1">
      <c r="U485" s="7"/>
    </row>
    <row r="486" spans="21:21" ht="15.75" customHeight="1">
      <c r="U486" s="7"/>
    </row>
    <row r="487" spans="21:21" ht="15.75" customHeight="1">
      <c r="U487" s="7"/>
    </row>
    <row r="488" spans="21:21" ht="15.75" customHeight="1">
      <c r="U488" s="7"/>
    </row>
    <row r="489" spans="21:21" ht="15.75" customHeight="1">
      <c r="U489" s="7"/>
    </row>
    <row r="490" spans="21:21" ht="15.75" customHeight="1">
      <c r="U490" s="7"/>
    </row>
    <row r="491" spans="21:21" ht="15.75" customHeight="1">
      <c r="U491" s="7"/>
    </row>
    <row r="492" spans="21:21" ht="15.75" customHeight="1">
      <c r="U492" s="7"/>
    </row>
    <row r="493" spans="21:21" ht="15.75" customHeight="1">
      <c r="U493" s="7"/>
    </row>
    <row r="494" spans="21:21" ht="15.75" customHeight="1">
      <c r="U494" s="7"/>
    </row>
    <row r="495" spans="21:21" ht="15.75" customHeight="1">
      <c r="U495" s="7"/>
    </row>
    <row r="496" spans="21:21" ht="15.75" customHeight="1">
      <c r="U496" s="7"/>
    </row>
    <row r="497" spans="21:21" ht="15.75" customHeight="1">
      <c r="U497" s="7"/>
    </row>
    <row r="498" spans="21:21" ht="15.75" customHeight="1">
      <c r="U498" s="7"/>
    </row>
    <row r="499" spans="21:21" ht="15.75" customHeight="1">
      <c r="U499" s="7"/>
    </row>
    <row r="500" spans="21:21" ht="15.75" customHeight="1">
      <c r="U500" s="7"/>
    </row>
    <row r="501" spans="21:21" ht="15.75" customHeight="1">
      <c r="U501" s="7"/>
    </row>
    <row r="502" spans="21:21" ht="15.75" customHeight="1">
      <c r="U502" s="7"/>
    </row>
    <row r="503" spans="21:21" ht="15.75" customHeight="1">
      <c r="U503" s="7"/>
    </row>
    <row r="504" spans="21:21" ht="15.75" customHeight="1">
      <c r="U504" s="7"/>
    </row>
    <row r="505" spans="21:21" ht="15.75" customHeight="1">
      <c r="U505" s="7"/>
    </row>
    <row r="506" spans="21:21" ht="15.75" customHeight="1">
      <c r="U506" s="7"/>
    </row>
    <row r="507" spans="21:21" ht="15.75" customHeight="1">
      <c r="U507" s="7"/>
    </row>
    <row r="508" spans="21:21" ht="15.75" customHeight="1">
      <c r="U508" s="7"/>
    </row>
    <row r="509" spans="21:21" ht="15.75" customHeight="1">
      <c r="U509" s="7"/>
    </row>
    <row r="510" spans="21:21" ht="15.75" customHeight="1">
      <c r="U510" s="7"/>
    </row>
    <row r="511" spans="21:21" ht="15.75" customHeight="1">
      <c r="U511" s="7"/>
    </row>
    <row r="512" spans="21:21" ht="15.75" customHeight="1">
      <c r="U512" s="7"/>
    </row>
    <row r="513" spans="21:21" ht="15.75" customHeight="1">
      <c r="U513" s="7"/>
    </row>
    <row r="514" spans="21:21" ht="15.75" customHeight="1">
      <c r="U514" s="7"/>
    </row>
    <row r="515" spans="21:21" ht="15.75" customHeight="1">
      <c r="U515" s="7"/>
    </row>
    <row r="516" spans="21:21" ht="15.75" customHeight="1">
      <c r="U516" s="7"/>
    </row>
    <row r="517" spans="21:21" ht="15.75" customHeight="1">
      <c r="U517" s="7"/>
    </row>
    <row r="518" spans="21:21" ht="15.75" customHeight="1">
      <c r="U518" s="7"/>
    </row>
    <row r="519" spans="21:21" ht="15.75" customHeight="1">
      <c r="U519" s="7"/>
    </row>
    <row r="520" spans="21:21" ht="15.75" customHeight="1">
      <c r="U520" s="7"/>
    </row>
    <row r="521" spans="21:21" ht="15.75" customHeight="1">
      <c r="U521" s="7"/>
    </row>
    <row r="522" spans="21:21" ht="15.75" customHeight="1">
      <c r="U522" s="7"/>
    </row>
    <row r="523" spans="21:21" ht="15.75" customHeight="1">
      <c r="U523" s="7"/>
    </row>
    <row r="524" spans="21:21" ht="15.75" customHeight="1">
      <c r="U524" s="7"/>
    </row>
    <row r="525" spans="21:21" ht="15.75" customHeight="1">
      <c r="U525" s="7"/>
    </row>
    <row r="526" spans="21:21" ht="15.75" customHeight="1">
      <c r="U526" s="7"/>
    </row>
    <row r="527" spans="21:21" ht="15.75" customHeight="1">
      <c r="U527" s="7"/>
    </row>
    <row r="528" spans="21:21" ht="15.75" customHeight="1">
      <c r="U528" s="7"/>
    </row>
    <row r="529" spans="21:21" ht="15.75" customHeight="1">
      <c r="U529" s="7"/>
    </row>
    <row r="530" spans="21:21" ht="15.75" customHeight="1">
      <c r="U530" s="7"/>
    </row>
    <row r="531" spans="21:21" ht="15.75" customHeight="1">
      <c r="U531" s="7"/>
    </row>
    <row r="532" spans="21:21" ht="15.75" customHeight="1">
      <c r="U532" s="7"/>
    </row>
    <row r="533" spans="21:21" ht="15.75" customHeight="1">
      <c r="U533" s="7"/>
    </row>
    <row r="534" spans="21:21" ht="15.75" customHeight="1">
      <c r="U534" s="7"/>
    </row>
    <row r="535" spans="21:21" ht="15.75" customHeight="1">
      <c r="U535" s="7"/>
    </row>
    <row r="536" spans="21:21" ht="15.75" customHeight="1">
      <c r="U536" s="7"/>
    </row>
    <row r="537" spans="21:21" ht="15.75" customHeight="1">
      <c r="U537" s="7"/>
    </row>
    <row r="538" spans="21:21" ht="15.75" customHeight="1">
      <c r="U538" s="7"/>
    </row>
    <row r="539" spans="21:21" ht="15.75" customHeight="1">
      <c r="U539" s="7"/>
    </row>
    <row r="540" spans="21:21" ht="15.75" customHeight="1">
      <c r="U540" s="7"/>
    </row>
    <row r="541" spans="21:21" ht="15.75" customHeight="1">
      <c r="U541" s="7"/>
    </row>
    <row r="542" spans="21:21" ht="15.75" customHeight="1">
      <c r="U542" s="7"/>
    </row>
    <row r="543" spans="21:21" ht="15.75" customHeight="1">
      <c r="U543" s="7"/>
    </row>
    <row r="544" spans="21:21" ht="15.75" customHeight="1">
      <c r="U544" s="7"/>
    </row>
    <row r="545" spans="21:21" ht="15.75" customHeight="1">
      <c r="U545" s="7"/>
    </row>
    <row r="546" spans="21:21" ht="15.75" customHeight="1">
      <c r="U546" s="7"/>
    </row>
    <row r="547" spans="21:21" ht="15.75" customHeight="1">
      <c r="U547" s="7"/>
    </row>
    <row r="548" spans="21:21" ht="15.75" customHeight="1">
      <c r="U548" s="7"/>
    </row>
    <row r="549" spans="21:21" ht="15.75" customHeight="1">
      <c r="U549" s="7"/>
    </row>
    <row r="550" spans="21:21" ht="15.75" customHeight="1">
      <c r="U550" s="7"/>
    </row>
    <row r="551" spans="21:21" ht="15.75" customHeight="1">
      <c r="U551" s="7"/>
    </row>
    <row r="552" spans="21:21" ht="15.75" customHeight="1">
      <c r="U552" s="7"/>
    </row>
    <row r="553" spans="21:21" ht="15.75" customHeight="1">
      <c r="U553" s="7"/>
    </row>
    <row r="554" spans="21:21" ht="15.75" customHeight="1">
      <c r="U554" s="7"/>
    </row>
    <row r="555" spans="21:21" ht="15.75" customHeight="1">
      <c r="U555" s="7"/>
    </row>
    <row r="556" spans="21:21" ht="15.75" customHeight="1">
      <c r="U556" s="7"/>
    </row>
    <row r="557" spans="21:21" ht="15.75" customHeight="1">
      <c r="U557" s="7"/>
    </row>
    <row r="558" spans="21:21" ht="15.75" customHeight="1">
      <c r="U558" s="7"/>
    </row>
    <row r="559" spans="21:21" ht="15.75" customHeight="1">
      <c r="U559" s="7"/>
    </row>
    <row r="560" spans="21:21" ht="15.75" customHeight="1">
      <c r="U560" s="7"/>
    </row>
    <row r="561" spans="21:21" ht="15.75" customHeight="1">
      <c r="U561" s="7"/>
    </row>
    <row r="562" spans="21:21" ht="15.75" customHeight="1">
      <c r="U562" s="7"/>
    </row>
    <row r="563" spans="21:21" ht="15.75" customHeight="1">
      <c r="U563" s="7"/>
    </row>
    <row r="564" spans="21:21" ht="15.75" customHeight="1">
      <c r="U564" s="7"/>
    </row>
    <row r="565" spans="21:21" ht="15.75" customHeight="1">
      <c r="U565" s="7"/>
    </row>
    <row r="566" spans="21:21" ht="15.75" customHeight="1">
      <c r="U566" s="7"/>
    </row>
    <row r="567" spans="21:21" ht="15.75" customHeight="1">
      <c r="U567" s="7"/>
    </row>
    <row r="568" spans="21:21" ht="15.75" customHeight="1">
      <c r="U568" s="7"/>
    </row>
    <row r="569" spans="21:21" ht="15.75" customHeight="1">
      <c r="U569" s="7"/>
    </row>
    <row r="570" spans="21:21" ht="15.75" customHeight="1">
      <c r="U570" s="7"/>
    </row>
    <row r="571" spans="21:21" ht="15.75" customHeight="1">
      <c r="U571" s="7"/>
    </row>
    <row r="572" spans="21:21" ht="15.75" customHeight="1">
      <c r="U572" s="7"/>
    </row>
    <row r="573" spans="21:21" ht="15.75" customHeight="1">
      <c r="U573" s="7"/>
    </row>
    <row r="574" spans="21:21" ht="15.75" customHeight="1">
      <c r="U574" s="7"/>
    </row>
    <row r="575" spans="21:21" ht="15.75" customHeight="1">
      <c r="U575" s="7"/>
    </row>
    <row r="576" spans="21:21" ht="15.75" customHeight="1">
      <c r="U576" s="7"/>
    </row>
    <row r="577" spans="21:21" ht="15.75" customHeight="1">
      <c r="U577" s="7"/>
    </row>
    <row r="578" spans="21:21" ht="15.75" customHeight="1">
      <c r="U578" s="7"/>
    </row>
    <row r="579" spans="21:21" ht="15.75" customHeight="1">
      <c r="U579" s="7"/>
    </row>
    <row r="580" spans="21:21" ht="15.75" customHeight="1">
      <c r="U580" s="7"/>
    </row>
    <row r="581" spans="21:21" ht="15.75" customHeight="1">
      <c r="U581" s="7"/>
    </row>
    <row r="582" spans="21:21" ht="15.75" customHeight="1">
      <c r="U582" s="7"/>
    </row>
    <row r="583" spans="21:21" ht="15.75" customHeight="1">
      <c r="U583" s="7"/>
    </row>
    <row r="584" spans="21:21" ht="15.75" customHeight="1">
      <c r="U584" s="7"/>
    </row>
    <row r="585" spans="21:21" ht="15.75" customHeight="1">
      <c r="U585" s="7"/>
    </row>
    <row r="586" spans="21:21" ht="15.75" customHeight="1">
      <c r="U586" s="7"/>
    </row>
    <row r="587" spans="21:21" ht="15.75" customHeight="1">
      <c r="U587" s="7"/>
    </row>
    <row r="588" spans="21:21" ht="15.75" customHeight="1">
      <c r="U588" s="7"/>
    </row>
    <row r="589" spans="21:21" ht="15.75" customHeight="1">
      <c r="U589" s="7"/>
    </row>
    <row r="590" spans="21:21" ht="15.75" customHeight="1">
      <c r="U590" s="7"/>
    </row>
    <row r="591" spans="21:21" ht="15.75" customHeight="1">
      <c r="U591" s="7"/>
    </row>
    <row r="592" spans="21:21" ht="15.75" customHeight="1">
      <c r="U592" s="7"/>
    </row>
    <row r="593" spans="21:21" ht="15.75" customHeight="1">
      <c r="U593" s="7"/>
    </row>
    <row r="594" spans="21:21" ht="15.75" customHeight="1">
      <c r="U594" s="7"/>
    </row>
    <row r="595" spans="21:21" ht="15.75" customHeight="1">
      <c r="U595" s="7"/>
    </row>
    <row r="596" spans="21:21" ht="15.75" customHeight="1">
      <c r="U596" s="7"/>
    </row>
    <row r="597" spans="21:21" ht="15.75" customHeight="1">
      <c r="U597" s="7"/>
    </row>
    <row r="598" spans="21:21" ht="15.75" customHeight="1">
      <c r="U598" s="7"/>
    </row>
    <row r="599" spans="21:21" ht="15.75" customHeight="1">
      <c r="U599" s="7"/>
    </row>
    <row r="600" spans="21:21" ht="15.75" customHeight="1">
      <c r="U600" s="7"/>
    </row>
    <row r="601" spans="21:21" ht="15.75" customHeight="1">
      <c r="U601" s="7"/>
    </row>
    <row r="602" spans="21:21" ht="15.75" customHeight="1">
      <c r="U602" s="7"/>
    </row>
    <row r="603" spans="21:21" ht="15.75" customHeight="1">
      <c r="U603" s="7"/>
    </row>
    <row r="604" spans="21:21" ht="15.75" customHeight="1">
      <c r="U604" s="7"/>
    </row>
    <row r="605" spans="21:21" ht="15.75" customHeight="1">
      <c r="U605" s="7"/>
    </row>
    <row r="606" spans="21:21" ht="15.75" customHeight="1">
      <c r="U606" s="7"/>
    </row>
    <row r="607" spans="21:21" ht="15.75" customHeight="1">
      <c r="U607" s="7"/>
    </row>
    <row r="608" spans="21:21" ht="15.75" customHeight="1">
      <c r="U608" s="7"/>
    </row>
    <row r="609" spans="21:21" ht="15.75" customHeight="1">
      <c r="U609" s="7"/>
    </row>
    <row r="610" spans="21:21" ht="15.75" customHeight="1">
      <c r="U610" s="7"/>
    </row>
    <row r="611" spans="21:21" ht="15.75" customHeight="1">
      <c r="U611" s="7"/>
    </row>
    <row r="612" spans="21:21" ht="15.75" customHeight="1">
      <c r="U612" s="7"/>
    </row>
    <row r="613" spans="21:21" ht="15.75" customHeight="1">
      <c r="U613" s="7"/>
    </row>
    <row r="614" spans="21:21" ht="15.75" customHeight="1">
      <c r="U614" s="7"/>
    </row>
    <row r="615" spans="21:21" ht="15.75" customHeight="1">
      <c r="U615" s="7"/>
    </row>
    <row r="616" spans="21:21" ht="15.75" customHeight="1">
      <c r="U616" s="7"/>
    </row>
    <row r="617" spans="21:21" ht="15.75" customHeight="1">
      <c r="U617" s="7"/>
    </row>
    <row r="618" spans="21:21" ht="15.75" customHeight="1">
      <c r="U618" s="7"/>
    </row>
    <row r="619" spans="21:21" ht="15.75" customHeight="1">
      <c r="U619" s="7"/>
    </row>
    <row r="620" spans="21:21" ht="15.75" customHeight="1">
      <c r="U620" s="7"/>
    </row>
    <row r="621" spans="21:21" ht="15.75" customHeight="1">
      <c r="U621" s="7"/>
    </row>
    <row r="622" spans="21:21" ht="15.75" customHeight="1">
      <c r="U622" s="7"/>
    </row>
    <row r="623" spans="21:21" ht="15.75" customHeight="1">
      <c r="U623" s="7"/>
    </row>
    <row r="624" spans="21:21" ht="15.75" customHeight="1">
      <c r="U624" s="7"/>
    </row>
    <row r="625" spans="21:21" ht="15.75" customHeight="1">
      <c r="U625" s="7"/>
    </row>
    <row r="626" spans="21:21" ht="15.75" customHeight="1">
      <c r="U626" s="7"/>
    </row>
    <row r="627" spans="21:21" ht="15.75" customHeight="1">
      <c r="U627" s="7"/>
    </row>
    <row r="628" spans="21:21" ht="15.75" customHeight="1">
      <c r="U628" s="7"/>
    </row>
    <row r="629" spans="21:21" ht="15.75" customHeight="1">
      <c r="U629" s="7"/>
    </row>
    <row r="630" spans="21:21" ht="15.75" customHeight="1">
      <c r="U630" s="7"/>
    </row>
    <row r="631" spans="21:21" ht="15.75" customHeight="1">
      <c r="U631" s="7"/>
    </row>
    <row r="632" spans="21:21" ht="15.75" customHeight="1">
      <c r="U632" s="7"/>
    </row>
    <row r="633" spans="21:21" ht="15.75" customHeight="1">
      <c r="U633" s="7"/>
    </row>
    <row r="634" spans="21:21" ht="15.75" customHeight="1">
      <c r="U634" s="7"/>
    </row>
    <row r="635" spans="21:21" ht="15.75" customHeight="1">
      <c r="U635" s="7"/>
    </row>
    <row r="636" spans="21:21" ht="15.75" customHeight="1">
      <c r="U636" s="7"/>
    </row>
    <row r="637" spans="21:21" ht="15.75" customHeight="1">
      <c r="U637" s="7"/>
    </row>
    <row r="638" spans="21:21" ht="15.75" customHeight="1">
      <c r="U638" s="7"/>
    </row>
    <row r="639" spans="21:21" ht="15.75" customHeight="1">
      <c r="U639" s="7"/>
    </row>
    <row r="640" spans="21:21" ht="15.75" customHeight="1">
      <c r="U640" s="7"/>
    </row>
    <row r="641" spans="21:21" ht="15.75" customHeight="1">
      <c r="U641" s="7"/>
    </row>
    <row r="642" spans="21:21" ht="15.75" customHeight="1">
      <c r="U642" s="7"/>
    </row>
    <row r="643" spans="21:21" ht="15.75" customHeight="1">
      <c r="U643" s="7"/>
    </row>
    <row r="644" spans="21:21" ht="15.75" customHeight="1">
      <c r="U644" s="7"/>
    </row>
    <row r="645" spans="21:21" ht="15.75" customHeight="1">
      <c r="U645" s="7"/>
    </row>
    <row r="646" spans="21:21" ht="15.75" customHeight="1">
      <c r="U646" s="7"/>
    </row>
    <row r="647" spans="21:21" ht="15.75" customHeight="1">
      <c r="U647" s="7"/>
    </row>
    <row r="648" spans="21:21" ht="15.75" customHeight="1">
      <c r="U648" s="7"/>
    </row>
    <row r="649" spans="21:21" ht="15.75" customHeight="1">
      <c r="U649" s="7"/>
    </row>
    <row r="650" spans="21:21" ht="15.75" customHeight="1">
      <c r="U650" s="7"/>
    </row>
    <row r="651" spans="21:21" ht="15.75" customHeight="1">
      <c r="U651" s="7"/>
    </row>
    <row r="652" spans="21:21" ht="15.75" customHeight="1">
      <c r="U652" s="7"/>
    </row>
    <row r="653" spans="21:21" ht="15.75" customHeight="1">
      <c r="U653" s="7"/>
    </row>
    <row r="654" spans="21:21" ht="15.75" customHeight="1">
      <c r="U654" s="7"/>
    </row>
    <row r="655" spans="21:21" ht="15.75" customHeight="1">
      <c r="U655" s="7"/>
    </row>
    <row r="656" spans="21:21" ht="15.75" customHeight="1">
      <c r="U656" s="7"/>
    </row>
    <row r="657" spans="21:21" ht="15.75" customHeight="1">
      <c r="U657" s="7"/>
    </row>
    <row r="658" spans="21:21" ht="15.75" customHeight="1">
      <c r="U658" s="7"/>
    </row>
    <row r="659" spans="21:21" ht="15.75" customHeight="1">
      <c r="U659" s="7"/>
    </row>
    <row r="660" spans="21:21" ht="15.75" customHeight="1">
      <c r="U660" s="7"/>
    </row>
    <row r="661" spans="21:21" ht="15.75" customHeight="1">
      <c r="U661" s="7"/>
    </row>
    <row r="662" spans="21:21" ht="15.75" customHeight="1">
      <c r="U662" s="7"/>
    </row>
    <row r="663" spans="21:21" ht="15.75" customHeight="1">
      <c r="U663" s="7"/>
    </row>
    <row r="664" spans="21:21" ht="15.75" customHeight="1">
      <c r="U664" s="7"/>
    </row>
    <row r="665" spans="21:21" ht="15.75" customHeight="1">
      <c r="U665" s="7"/>
    </row>
    <row r="666" spans="21:21" ht="15.75" customHeight="1">
      <c r="U666" s="7"/>
    </row>
    <row r="667" spans="21:21" ht="15.75" customHeight="1">
      <c r="U667" s="7"/>
    </row>
    <row r="668" spans="21:21" ht="15.75" customHeight="1">
      <c r="U668" s="7"/>
    </row>
    <row r="669" spans="21:21" ht="15.75" customHeight="1">
      <c r="U669" s="7"/>
    </row>
    <row r="670" spans="21:21" ht="15.75" customHeight="1">
      <c r="U670" s="7"/>
    </row>
    <row r="671" spans="21:21" ht="15.75" customHeight="1">
      <c r="U671" s="7"/>
    </row>
    <row r="672" spans="21:21" ht="15.75" customHeight="1">
      <c r="U672" s="7"/>
    </row>
    <row r="673" spans="21:21" ht="15.75" customHeight="1">
      <c r="U673" s="7"/>
    </row>
    <row r="674" spans="21:21" ht="15.75" customHeight="1">
      <c r="U674" s="7"/>
    </row>
    <row r="675" spans="21:21" ht="15.75" customHeight="1">
      <c r="U675" s="7"/>
    </row>
    <row r="676" spans="21:21" ht="15.75" customHeight="1">
      <c r="U676" s="7"/>
    </row>
    <row r="677" spans="21:21" ht="15.75" customHeight="1">
      <c r="U677" s="7"/>
    </row>
    <row r="678" spans="21:21" ht="15.75" customHeight="1">
      <c r="U678" s="7"/>
    </row>
    <row r="679" spans="21:21" ht="15.75" customHeight="1">
      <c r="U679" s="7"/>
    </row>
    <row r="680" spans="21:21" ht="15.75" customHeight="1">
      <c r="U680" s="7"/>
    </row>
    <row r="681" spans="21:21" ht="15.75" customHeight="1">
      <c r="U681" s="7"/>
    </row>
    <row r="682" spans="21:21" ht="15.75" customHeight="1">
      <c r="U682" s="7"/>
    </row>
    <row r="683" spans="21:21" ht="15.75" customHeight="1">
      <c r="U683" s="7"/>
    </row>
    <row r="684" spans="21:21" ht="15.75" customHeight="1">
      <c r="U684" s="7"/>
    </row>
    <row r="685" spans="21:21" ht="15.75" customHeight="1">
      <c r="U685" s="7"/>
    </row>
    <row r="686" spans="21:21" ht="15.75" customHeight="1">
      <c r="U686" s="7"/>
    </row>
    <row r="687" spans="21:21" ht="15.75" customHeight="1">
      <c r="U687" s="7"/>
    </row>
    <row r="688" spans="21:21" ht="15.75" customHeight="1">
      <c r="U688" s="7"/>
    </row>
    <row r="689" spans="21:21" ht="15.75" customHeight="1">
      <c r="U689" s="7"/>
    </row>
    <row r="690" spans="21:21" ht="15.75" customHeight="1">
      <c r="U690" s="7"/>
    </row>
    <row r="691" spans="21:21" ht="15.75" customHeight="1">
      <c r="U691" s="7"/>
    </row>
    <row r="692" spans="21:21" ht="15.75" customHeight="1">
      <c r="U692" s="7"/>
    </row>
    <row r="693" spans="21:21" ht="15.75" customHeight="1">
      <c r="U693" s="7"/>
    </row>
    <row r="694" spans="21:21" ht="15.75" customHeight="1">
      <c r="U694" s="7"/>
    </row>
    <row r="695" spans="21:21" ht="15.75" customHeight="1">
      <c r="U695" s="7"/>
    </row>
    <row r="696" spans="21:21" ht="15.75" customHeight="1">
      <c r="U696" s="7"/>
    </row>
    <row r="697" spans="21:21" ht="15.75" customHeight="1">
      <c r="U697" s="7"/>
    </row>
    <row r="698" spans="21:21" ht="15.75" customHeight="1">
      <c r="U698" s="7"/>
    </row>
    <row r="699" spans="21:21" ht="15.75" customHeight="1">
      <c r="U699" s="7"/>
    </row>
    <row r="700" spans="21:21" ht="15.75" customHeight="1">
      <c r="U700" s="7"/>
    </row>
    <row r="701" spans="21:21" ht="15.75" customHeight="1">
      <c r="U701" s="7"/>
    </row>
    <row r="702" spans="21:21" ht="15.75" customHeight="1">
      <c r="U702" s="7"/>
    </row>
    <row r="703" spans="21:21" ht="15.75" customHeight="1">
      <c r="U703" s="7"/>
    </row>
    <row r="704" spans="21:21" ht="15.75" customHeight="1">
      <c r="U704" s="7"/>
    </row>
    <row r="705" spans="21:21" ht="15.75" customHeight="1">
      <c r="U705" s="7"/>
    </row>
    <row r="706" spans="21:21" ht="15.75" customHeight="1">
      <c r="U706" s="7"/>
    </row>
    <row r="707" spans="21:21" ht="15.75" customHeight="1">
      <c r="U707" s="7"/>
    </row>
    <row r="708" spans="21:21" ht="15.75" customHeight="1">
      <c r="U708" s="7"/>
    </row>
    <row r="709" spans="21:21" ht="15.75" customHeight="1">
      <c r="U709" s="7"/>
    </row>
    <row r="710" spans="21:21" ht="15.75" customHeight="1">
      <c r="U710" s="7"/>
    </row>
    <row r="711" spans="21:21" ht="15.75" customHeight="1">
      <c r="U711" s="7"/>
    </row>
    <row r="712" spans="21:21" ht="15.75" customHeight="1">
      <c r="U712" s="7"/>
    </row>
    <row r="713" spans="21:21" ht="15.75" customHeight="1">
      <c r="U713" s="7"/>
    </row>
    <row r="714" spans="21:21" ht="15.75" customHeight="1">
      <c r="U714" s="7"/>
    </row>
    <row r="715" spans="21:21" ht="15.75" customHeight="1">
      <c r="U715" s="7"/>
    </row>
    <row r="716" spans="21:21" ht="15.75" customHeight="1">
      <c r="U716" s="7"/>
    </row>
    <row r="717" spans="21:21" ht="15.75" customHeight="1">
      <c r="U717" s="7"/>
    </row>
    <row r="718" spans="21:21" ht="15.75" customHeight="1">
      <c r="U718" s="7"/>
    </row>
    <row r="719" spans="21:21" ht="15.75" customHeight="1">
      <c r="U719" s="7"/>
    </row>
    <row r="720" spans="21:21" ht="15.75" customHeight="1">
      <c r="U720" s="7"/>
    </row>
    <row r="721" spans="21:21" ht="15.75" customHeight="1">
      <c r="U721" s="7"/>
    </row>
    <row r="722" spans="21:21" ht="15.75" customHeight="1">
      <c r="U722" s="7"/>
    </row>
    <row r="723" spans="21:21" ht="15.75" customHeight="1">
      <c r="U723" s="7"/>
    </row>
    <row r="724" spans="21:21" ht="15.75" customHeight="1">
      <c r="U724" s="7"/>
    </row>
    <row r="725" spans="21:21" ht="15.75" customHeight="1">
      <c r="U725" s="7"/>
    </row>
    <row r="726" spans="21:21" ht="15.75" customHeight="1">
      <c r="U726" s="7"/>
    </row>
    <row r="727" spans="21:21" ht="15.75" customHeight="1">
      <c r="U727" s="7"/>
    </row>
    <row r="728" spans="21:21" ht="15.75" customHeight="1">
      <c r="U728" s="7"/>
    </row>
    <row r="729" spans="21:21" ht="15.75" customHeight="1">
      <c r="U729" s="7"/>
    </row>
    <row r="730" spans="21:21" ht="15.75" customHeight="1">
      <c r="U730" s="7"/>
    </row>
    <row r="731" spans="21:21" ht="15.75" customHeight="1">
      <c r="U731" s="7"/>
    </row>
    <row r="732" spans="21:21" ht="15.75" customHeight="1">
      <c r="U732" s="7"/>
    </row>
    <row r="733" spans="21:21" ht="15.75" customHeight="1">
      <c r="U733" s="7"/>
    </row>
    <row r="734" spans="21:21" ht="15.75" customHeight="1">
      <c r="U734" s="7"/>
    </row>
    <row r="735" spans="21:21" ht="15.75" customHeight="1">
      <c r="U735" s="7"/>
    </row>
    <row r="736" spans="21:21" ht="15.75" customHeight="1">
      <c r="U736" s="7"/>
    </row>
    <row r="737" spans="21:21" ht="15.75" customHeight="1">
      <c r="U737" s="7"/>
    </row>
    <row r="738" spans="21:21" ht="15.75" customHeight="1">
      <c r="U738" s="7"/>
    </row>
    <row r="739" spans="21:21" ht="15.75" customHeight="1">
      <c r="U739" s="7"/>
    </row>
    <row r="740" spans="21:21" ht="15.75" customHeight="1">
      <c r="U740" s="7"/>
    </row>
    <row r="741" spans="21:21" ht="15.75" customHeight="1">
      <c r="U741" s="7"/>
    </row>
    <row r="742" spans="21:21" ht="15.75" customHeight="1">
      <c r="U742" s="7"/>
    </row>
    <row r="743" spans="21:21" ht="15.75" customHeight="1">
      <c r="U743" s="7"/>
    </row>
    <row r="744" spans="21:21" ht="15.75" customHeight="1">
      <c r="U744" s="7"/>
    </row>
    <row r="745" spans="21:21" ht="15.75" customHeight="1">
      <c r="U745" s="7"/>
    </row>
    <row r="746" spans="21:21" ht="15.75" customHeight="1">
      <c r="U746" s="7"/>
    </row>
    <row r="747" spans="21:21" ht="15.75" customHeight="1">
      <c r="U747" s="7"/>
    </row>
    <row r="748" spans="21:21" ht="15.75" customHeight="1">
      <c r="U748" s="7"/>
    </row>
    <row r="749" spans="21:21" ht="15.75" customHeight="1">
      <c r="U749" s="7"/>
    </row>
    <row r="750" spans="21:21" ht="15.75" customHeight="1">
      <c r="U750" s="7"/>
    </row>
    <row r="751" spans="21:21" ht="15.75" customHeight="1">
      <c r="U751" s="7"/>
    </row>
    <row r="752" spans="21:21" ht="15.75" customHeight="1">
      <c r="U752" s="7"/>
    </row>
    <row r="753" spans="21:21" ht="15.75" customHeight="1">
      <c r="U753" s="7"/>
    </row>
    <row r="754" spans="21:21" ht="15.75" customHeight="1">
      <c r="U754" s="7"/>
    </row>
    <row r="755" spans="21:21" ht="15.75" customHeight="1">
      <c r="U755" s="7"/>
    </row>
    <row r="756" spans="21:21" ht="15.75" customHeight="1">
      <c r="U756" s="7"/>
    </row>
    <row r="757" spans="21:21" ht="15.75" customHeight="1">
      <c r="U757" s="7"/>
    </row>
    <row r="758" spans="21:21" ht="15.75" customHeight="1">
      <c r="U758" s="7"/>
    </row>
    <row r="759" spans="21:21" ht="15.75" customHeight="1">
      <c r="U759" s="7"/>
    </row>
    <row r="760" spans="21:21" ht="15.75" customHeight="1">
      <c r="U760" s="7"/>
    </row>
    <row r="761" spans="21:21" ht="15.75" customHeight="1">
      <c r="U761" s="7"/>
    </row>
    <row r="762" spans="21:21" ht="15.75" customHeight="1">
      <c r="U762" s="7"/>
    </row>
    <row r="763" spans="21:21" ht="15.75" customHeight="1">
      <c r="U763" s="7"/>
    </row>
    <row r="764" spans="21:21" ht="15.75" customHeight="1">
      <c r="U764" s="7"/>
    </row>
    <row r="765" spans="21:21" ht="15.75" customHeight="1">
      <c r="U765" s="7"/>
    </row>
    <row r="766" spans="21:21" ht="15.75" customHeight="1">
      <c r="U766" s="7"/>
    </row>
    <row r="767" spans="21:21" ht="15.75" customHeight="1">
      <c r="U767" s="7"/>
    </row>
    <row r="768" spans="21:21" ht="15.75" customHeight="1">
      <c r="U768" s="7"/>
    </row>
    <row r="769" spans="21:21" ht="15.75" customHeight="1">
      <c r="U769" s="7"/>
    </row>
    <row r="770" spans="21:21" ht="15.75" customHeight="1">
      <c r="U770" s="7"/>
    </row>
    <row r="771" spans="21:21" ht="15.75" customHeight="1">
      <c r="U771" s="7"/>
    </row>
    <row r="772" spans="21:21" ht="15.75" customHeight="1">
      <c r="U772" s="7"/>
    </row>
    <row r="773" spans="21:21" ht="15.75" customHeight="1">
      <c r="U773" s="7"/>
    </row>
    <row r="774" spans="21:21" ht="15.75" customHeight="1">
      <c r="U774" s="7"/>
    </row>
    <row r="775" spans="21:21" ht="15.75" customHeight="1">
      <c r="U775" s="7"/>
    </row>
    <row r="776" spans="21:21" ht="15.75" customHeight="1">
      <c r="U776" s="7"/>
    </row>
    <row r="777" spans="21:21" ht="15.75" customHeight="1">
      <c r="U777" s="7"/>
    </row>
    <row r="778" spans="21:21" ht="15.75" customHeight="1">
      <c r="U778" s="7"/>
    </row>
    <row r="779" spans="21:21" ht="15.75" customHeight="1">
      <c r="U779" s="7"/>
    </row>
    <row r="780" spans="21:21" ht="15.75" customHeight="1">
      <c r="U780" s="7"/>
    </row>
    <row r="781" spans="21:21" ht="15.75" customHeight="1">
      <c r="U781" s="7"/>
    </row>
    <row r="782" spans="21:21" ht="15.75" customHeight="1">
      <c r="U782" s="7"/>
    </row>
    <row r="783" spans="21:21" ht="15.75" customHeight="1">
      <c r="U783" s="7"/>
    </row>
    <row r="784" spans="21:21" ht="15.75" customHeight="1">
      <c r="U784" s="7"/>
    </row>
    <row r="785" spans="21:21" ht="15.75" customHeight="1">
      <c r="U785" s="7"/>
    </row>
    <row r="786" spans="21:21" ht="15.75" customHeight="1">
      <c r="U786" s="7"/>
    </row>
    <row r="787" spans="21:21" ht="15.75" customHeight="1">
      <c r="U787" s="7"/>
    </row>
    <row r="788" spans="21:21" ht="15.75" customHeight="1">
      <c r="U788" s="7"/>
    </row>
    <row r="789" spans="21:21" ht="15.75" customHeight="1">
      <c r="U789" s="7"/>
    </row>
    <row r="790" spans="21:21" ht="15.75" customHeight="1">
      <c r="U790" s="7"/>
    </row>
    <row r="791" spans="21:21" ht="15.75" customHeight="1">
      <c r="U791" s="7"/>
    </row>
    <row r="792" spans="21:21" ht="15.75" customHeight="1">
      <c r="U792" s="7"/>
    </row>
    <row r="793" spans="21:21" ht="15.75" customHeight="1">
      <c r="U793" s="7"/>
    </row>
    <row r="794" spans="21:21" ht="15.75" customHeight="1">
      <c r="U794" s="7"/>
    </row>
    <row r="795" spans="21:21" ht="15.75" customHeight="1">
      <c r="U795" s="7"/>
    </row>
    <row r="796" spans="21:21" ht="15.75" customHeight="1">
      <c r="U796" s="7"/>
    </row>
    <row r="797" spans="21:21" ht="15.75" customHeight="1">
      <c r="U797" s="7"/>
    </row>
    <row r="798" spans="21:21" ht="15.75" customHeight="1">
      <c r="U798" s="7"/>
    </row>
    <row r="799" spans="21:21" ht="15.75" customHeight="1">
      <c r="U799" s="7"/>
    </row>
    <row r="800" spans="21:21" ht="15.75" customHeight="1">
      <c r="U800" s="7"/>
    </row>
    <row r="801" spans="21:21" ht="15.75" customHeight="1">
      <c r="U801" s="7"/>
    </row>
    <row r="802" spans="21:21" ht="15.75" customHeight="1">
      <c r="U802" s="7"/>
    </row>
    <row r="803" spans="21:21" ht="15.75" customHeight="1">
      <c r="U803" s="7"/>
    </row>
    <row r="804" spans="21:21" ht="15.75" customHeight="1">
      <c r="U804" s="7"/>
    </row>
    <row r="805" spans="21:21" ht="15.75" customHeight="1">
      <c r="U805" s="7"/>
    </row>
    <row r="806" spans="21:21" ht="15.75" customHeight="1">
      <c r="U806" s="7"/>
    </row>
    <row r="807" spans="21:21" ht="15.75" customHeight="1">
      <c r="U807" s="7"/>
    </row>
    <row r="808" spans="21:21" ht="15.75" customHeight="1">
      <c r="U808" s="7"/>
    </row>
    <row r="809" spans="21:21" ht="15.75" customHeight="1">
      <c r="U809" s="7"/>
    </row>
    <row r="810" spans="21:21" ht="15.75" customHeight="1">
      <c r="U810" s="7"/>
    </row>
    <row r="811" spans="21:21" ht="15.75" customHeight="1">
      <c r="U811" s="7"/>
    </row>
    <row r="812" spans="21:21" ht="15.75" customHeight="1">
      <c r="U812" s="7"/>
    </row>
    <row r="813" spans="21:21" ht="15.75" customHeight="1">
      <c r="U813" s="7"/>
    </row>
    <row r="814" spans="21:21" ht="15.75" customHeight="1">
      <c r="U814" s="7"/>
    </row>
    <row r="815" spans="21:21" ht="15.75" customHeight="1">
      <c r="U815" s="7"/>
    </row>
    <row r="816" spans="21:21" ht="15.75" customHeight="1">
      <c r="U816" s="7"/>
    </row>
    <row r="817" spans="21:21" ht="15.75" customHeight="1">
      <c r="U817" s="7"/>
    </row>
    <row r="818" spans="21:21" ht="15.75" customHeight="1">
      <c r="U818" s="7"/>
    </row>
    <row r="819" spans="21:21" ht="15.75" customHeight="1">
      <c r="U819" s="7"/>
    </row>
    <row r="820" spans="21:21" ht="15.75" customHeight="1">
      <c r="U820" s="7"/>
    </row>
    <row r="821" spans="21:21" ht="15.75" customHeight="1">
      <c r="U821" s="7"/>
    </row>
    <row r="822" spans="21:21" ht="15.75" customHeight="1">
      <c r="U822" s="7"/>
    </row>
    <row r="823" spans="21:21" ht="15.75" customHeight="1">
      <c r="U823" s="7"/>
    </row>
    <row r="824" spans="21:21" ht="15.75" customHeight="1">
      <c r="U824" s="7"/>
    </row>
    <row r="825" spans="21:21" ht="15.75" customHeight="1">
      <c r="U825" s="7"/>
    </row>
    <row r="826" spans="21:21" ht="15.75" customHeight="1">
      <c r="U826" s="7"/>
    </row>
    <row r="827" spans="21:21" ht="15.75" customHeight="1">
      <c r="U827" s="7"/>
    </row>
    <row r="828" spans="21:21" ht="15.75" customHeight="1">
      <c r="U828" s="7"/>
    </row>
    <row r="829" spans="21:21" ht="15.75" customHeight="1">
      <c r="U829" s="7"/>
    </row>
    <row r="830" spans="21:21" ht="15.75" customHeight="1">
      <c r="U830" s="7"/>
    </row>
    <row r="831" spans="21:21" ht="15.75" customHeight="1">
      <c r="U831" s="7"/>
    </row>
    <row r="832" spans="21:21" ht="15.75" customHeight="1">
      <c r="U832" s="7"/>
    </row>
    <row r="833" spans="21:21" ht="15.75" customHeight="1">
      <c r="U833" s="7"/>
    </row>
    <row r="834" spans="21:21" ht="15.75" customHeight="1">
      <c r="U834" s="7"/>
    </row>
    <row r="835" spans="21:21" ht="15.75" customHeight="1">
      <c r="U835" s="7"/>
    </row>
    <row r="836" spans="21:21" ht="15.75" customHeight="1">
      <c r="U836" s="7"/>
    </row>
    <row r="837" spans="21:21" ht="15.75" customHeight="1">
      <c r="U837" s="7"/>
    </row>
    <row r="838" spans="21:21" ht="15.75" customHeight="1">
      <c r="U838" s="7"/>
    </row>
    <row r="839" spans="21:21" ht="15.75" customHeight="1">
      <c r="U839" s="7"/>
    </row>
    <row r="840" spans="21:21" ht="15.75" customHeight="1">
      <c r="U840" s="7"/>
    </row>
    <row r="841" spans="21:21" ht="15.75" customHeight="1">
      <c r="U841" s="7"/>
    </row>
    <row r="842" spans="21:21" ht="15.75" customHeight="1">
      <c r="U842" s="7"/>
    </row>
    <row r="843" spans="21:21" ht="15.75" customHeight="1">
      <c r="U843" s="7"/>
    </row>
    <row r="844" spans="21:21" ht="15.75" customHeight="1">
      <c r="U844" s="7"/>
    </row>
    <row r="845" spans="21:21" ht="15.75" customHeight="1">
      <c r="U845" s="7"/>
    </row>
    <row r="846" spans="21:21" ht="15.75" customHeight="1">
      <c r="U846" s="7"/>
    </row>
    <row r="847" spans="21:21" ht="15.75" customHeight="1">
      <c r="U847" s="7"/>
    </row>
    <row r="848" spans="21:21" ht="15.75" customHeight="1">
      <c r="U848" s="7"/>
    </row>
    <row r="849" spans="21:21" ht="15.75" customHeight="1">
      <c r="U849" s="7"/>
    </row>
    <row r="850" spans="21:21" ht="15.75" customHeight="1">
      <c r="U850" s="7"/>
    </row>
    <row r="851" spans="21:21" ht="15.75" customHeight="1">
      <c r="U851" s="7"/>
    </row>
    <row r="852" spans="21:21" ht="15.75" customHeight="1">
      <c r="U852" s="7"/>
    </row>
    <row r="853" spans="21:21" ht="15.75" customHeight="1">
      <c r="U853" s="7"/>
    </row>
    <row r="854" spans="21:21" ht="15.75" customHeight="1">
      <c r="U854" s="7"/>
    </row>
    <row r="855" spans="21:21" ht="15.75" customHeight="1">
      <c r="U855" s="7"/>
    </row>
    <row r="856" spans="21:21" ht="15.75" customHeight="1">
      <c r="U856" s="7"/>
    </row>
    <row r="857" spans="21:21" ht="15.75" customHeight="1">
      <c r="U857" s="7"/>
    </row>
    <row r="858" spans="21:21" ht="15.75" customHeight="1">
      <c r="U858" s="7"/>
    </row>
    <row r="859" spans="21:21" ht="15.75" customHeight="1">
      <c r="U859" s="7"/>
    </row>
    <row r="860" spans="21:21" ht="15.75" customHeight="1">
      <c r="U860" s="7"/>
    </row>
    <row r="861" spans="21:21" ht="15.75" customHeight="1">
      <c r="U861" s="7"/>
    </row>
    <row r="862" spans="21:21" ht="15.75" customHeight="1">
      <c r="U862" s="7"/>
    </row>
    <row r="863" spans="21:21" ht="15.75" customHeight="1">
      <c r="U863" s="7"/>
    </row>
    <row r="864" spans="21:21" ht="15.75" customHeight="1">
      <c r="U864" s="7"/>
    </row>
    <row r="865" spans="21:21" ht="15.75" customHeight="1">
      <c r="U865" s="7"/>
    </row>
    <row r="866" spans="21:21" ht="15.75" customHeight="1">
      <c r="U866" s="7"/>
    </row>
    <row r="867" spans="21:21" ht="15.75" customHeight="1">
      <c r="U867" s="7"/>
    </row>
    <row r="868" spans="21:21" ht="15.75" customHeight="1">
      <c r="U868" s="7"/>
    </row>
    <row r="869" spans="21:21" ht="15.75" customHeight="1">
      <c r="U869" s="7"/>
    </row>
    <row r="870" spans="21:21" ht="15.75" customHeight="1">
      <c r="U870" s="7"/>
    </row>
    <row r="871" spans="21:21" ht="15.75" customHeight="1">
      <c r="U871" s="7"/>
    </row>
    <row r="872" spans="21:21" ht="15.75" customHeight="1">
      <c r="U872" s="7"/>
    </row>
    <row r="873" spans="21:21" ht="15.75" customHeight="1">
      <c r="U873" s="7"/>
    </row>
    <row r="874" spans="21:21" ht="15.75" customHeight="1">
      <c r="U874" s="7"/>
    </row>
    <row r="875" spans="21:21" ht="15.75" customHeight="1">
      <c r="U875" s="7"/>
    </row>
    <row r="876" spans="21:21" ht="15.75" customHeight="1">
      <c r="U876" s="7"/>
    </row>
    <row r="877" spans="21:21" ht="15.75" customHeight="1">
      <c r="U877" s="7"/>
    </row>
    <row r="878" spans="21:21" ht="15.75" customHeight="1">
      <c r="U878" s="7"/>
    </row>
    <row r="879" spans="21:21" ht="15.75" customHeight="1">
      <c r="U879" s="7"/>
    </row>
    <row r="880" spans="21:21" ht="15.75" customHeight="1">
      <c r="U880" s="7"/>
    </row>
    <row r="881" spans="21:21" ht="15.75" customHeight="1">
      <c r="U881" s="7"/>
    </row>
    <row r="882" spans="21:21" ht="15.75" customHeight="1">
      <c r="U882" s="7"/>
    </row>
    <row r="883" spans="21:21" ht="15.75" customHeight="1">
      <c r="U883" s="7"/>
    </row>
    <row r="884" spans="21:21" ht="15.75" customHeight="1">
      <c r="U884" s="7"/>
    </row>
    <row r="885" spans="21:21" ht="15.75" customHeight="1">
      <c r="U885" s="7"/>
    </row>
    <row r="886" spans="21:21" ht="15.75" customHeight="1">
      <c r="U886" s="7"/>
    </row>
    <row r="887" spans="21:21" ht="15.75" customHeight="1">
      <c r="U887" s="7"/>
    </row>
    <row r="888" spans="21:21" ht="15.75" customHeight="1">
      <c r="U888" s="7"/>
    </row>
    <row r="889" spans="21:21" ht="15.75" customHeight="1">
      <c r="U889" s="7"/>
    </row>
    <row r="890" spans="21:21" ht="15.75" customHeight="1">
      <c r="U890" s="7"/>
    </row>
    <row r="891" spans="21:21" ht="15.75" customHeight="1">
      <c r="U891" s="7"/>
    </row>
    <row r="892" spans="21:21" ht="15.75" customHeight="1">
      <c r="U892" s="7"/>
    </row>
    <row r="893" spans="21:21" ht="15.75" customHeight="1">
      <c r="U893" s="7"/>
    </row>
    <row r="894" spans="21:21" ht="15.75" customHeight="1">
      <c r="U894" s="7"/>
    </row>
    <row r="895" spans="21:21" ht="15.75" customHeight="1">
      <c r="U895" s="7"/>
    </row>
    <row r="896" spans="21:21" ht="15.75" customHeight="1">
      <c r="U896" s="7"/>
    </row>
    <row r="897" spans="21:21" ht="15.75" customHeight="1">
      <c r="U897" s="7"/>
    </row>
    <row r="898" spans="21:21" ht="15.75" customHeight="1">
      <c r="U898" s="7"/>
    </row>
    <row r="899" spans="21:21" ht="15.75" customHeight="1">
      <c r="U899" s="7"/>
    </row>
    <row r="900" spans="21:21" ht="15.75" customHeight="1">
      <c r="U900" s="7"/>
    </row>
    <row r="901" spans="21:21" ht="15.75" customHeight="1">
      <c r="U901" s="7"/>
    </row>
    <row r="902" spans="21:21" ht="15.75" customHeight="1">
      <c r="U902" s="7"/>
    </row>
    <row r="903" spans="21:21" ht="15.75" customHeight="1">
      <c r="U903" s="7"/>
    </row>
    <row r="904" spans="21:21" ht="15.75" customHeight="1">
      <c r="U904" s="7"/>
    </row>
    <row r="905" spans="21:21" ht="15.75" customHeight="1">
      <c r="U905" s="7"/>
    </row>
    <row r="906" spans="21:21" ht="15.75" customHeight="1">
      <c r="U906" s="7"/>
    </row>
    <row r="907" spans="21:21" ht="15.75" customHeight="1">
      <c r="U907" s="7"/>
    </row>
    <row r="908" spans="21:21" ht="15.75" customHeight="1">
      <c r="U908" s="7"/>
    </row>
    <row r="909" spans="21:21" ht="15.75" customHeight="1">
      <c r="U909" s="7"/>
    </row>
    <row r="910" spans="21:21" ht="15.75" customHeight="1">
      <c r="U910" s="7"/>
    </row>
    <row r="911" spans="21:21" ht="15.75" customHeight="1">
      <c r="U911" s="7"/>
    </row>
    <row r="912" spans="21:21" ht="15.75" customHeight="1">
      <c r="U912" s="7"/>
    </row>
    <row r="913" spans="21:21" ht="15.75" customHeight="1">
      <c r="U913" s="7"/>
    </row>
    <row r="914" spans="21:21" ht="15.75" customHeight="1">
      <c r="U914" s="7"/>
    </row>
    <row r="915" spans="21:21" ht="15.75" customHeight="1">
      <c r="U915" s="7"/>
    </row>
    <row r="916" spans="21:21" ht="15.75" customHeight="1">
      <c r="U916" s="7"/>
    </row>
    <row r="917" spans="21:21" ht="15.75" customHeight="1">
      <c r="U917" s="7"/>
    </row>
    <row r="918" spans="21:21" ht="15.75" customHeight="1">
      <c r="U918" s="7"/>
    </row>
    <row r="919" spans="21:21" ht="15.75" customHeight="1">
      <c r="U919" s="7"/>
    </row>
    <row r="920" spans="21:21" ht="15.75" customHeight="1">
      <c r="U920" s="7"/>
    </row>
    <row r="921" spans="21:21" ht="15.75" customHeight="1">
      <c r="U921" s="7"/>
    </row>
    <row r="922" spans="21:21" ht="15.75" customHeight="1">
      <c r="U922" s="7"/>
    </row>
    <row r="923" spans="21:21" ht="15.75" customHeight="1">
      <c r="U923" s="7"/>
    </row>
    <row r="924" spans="21:21" ht="15.75" customHeight="1">
      <c r="U924" s="7"/>
    </row>
    <row r="925" spans="21:21" ht="15.75" customHeight="1">
      <c r="U925" s="7"/>
    </row>
    <row r="926" spans="21:21" ht="15.75" customHeight="1">
      <c r="U926" s="7"/>
    </row>
    <row r="927" spans="21:21" ht="15.75" customHeight="1">
      <c r="U927" s="7"/>
    </row>
    <row r="928" spans="21:21" ht="15.75" customHeight="1">
      <c r="U928" s="7"/>
    </row>
    <row r="929" spans="21:21" ht="15.75" customHeight="1">
      <c r="U929" s="7"/>
    </row>
    <row r="930" spans="21:21" ht="15.75" customHeight="1">
      <c r="U930" s="7"/>
    </row>
    <row r="931" spans="21:21" ht="15.75" customHeight="1">
      <c r="U931" s="7"/>
    </row>
    <row r="932" spans="21:21" ht="15.75" customHeight="1">
      <c r="U932" s="7"/>
    </row>
    <row r="933" spans="21:21" ht="15.75" customHeight="1">
      <c r="U933" s="7"/>
    </row>
    <row r="934" spans="21:21" ht="15.75" customHeight="1">
      <c r="U934" s="7"/>
    </row>
    <row r="935" spans="21:21" ht="15.75" customHeight="1">
      <c r="U935" s="7"/>
    </row>
    <row r="936" spans="21:21" ht="15.75" customHeight="1">
      <c r="U936" s="7"/>
    </row>
    <row r="937" spans="21:21" ht="15.75" customHeight="1">
      <c r="U937" s="7"/>
    </row>
    <row r="938" spans="21:21" ht="15.75" customHeight="1">
      <c r="U938" s="7"/>
    </row>
    <row r="939" spans="21:21" ht="15.75" customHeight="1">
      <c r="U939" s="7"/>
    </row>
    <row r="940" spans="21:21" ht="15.75" customHeight="1">
      <c r="U940" s="7"/>
    </row>
    <row r="941" spans="21:21" ht="15.75" customHeight="1">
      <c r="U941" s="7"/>
    </row>
    <row r="942" spans="21:21" ht="15.75" customHeight="1">
      <c r="U942" s="7"/>
    </row>
    <row r="943" spans="21:21" ht="15.75" customHeight="1">
      <c r="U943" s="7"/>
    </row>
    <row r="944" spans="21:21" ht="15.75" customHeight="1">
      <c r="U944" s="7"/>
    </row>
    <row r="945" spans="21:21" ht="15.75" customHeight="1">
      <c r="U945" s="7"/>
    </row>
    <row r="946" spans="21:21" ht="15.75" customHeight="1">
      <c r="U946" s="7"/>
    </row>
    <row r="947" spans="21:21" ht="15.75" customHeight="1">
      <c r="U947" s="7"/>
    </row>
    <row r="948" spans="21:21" ht="15.75" customHeight="1">
      <c r="U948" s="7"/>
    </row>
    <row r="949" spans="21:21" ht="15.75" customHeight="1">
      <c r="U949" s="7"/>
    </row>
    <row r="950" spans="21:21" ht="15.75" customHeight="1">
      <c r="U950" s="7"/>
    </row>
    <row r="951" spans="21:21" ht="15.75" customHeight="1">
      <c r="U951" s="7"/>
    </row>
    <row r="952" spans="21:21" ht="15.75" customHeight="1">
      <c r="U952" s="7"/>
    </row>
    <row r="953" spans="21:21" ht="15.75" customHeight="1">
      <c r="U953" s="7"/>
    </row>
    <row r="954" spans="21:21" ht="15.75" customHeight="1">
      <c r="U954" s="7"/>
    </row>
    <row r="955" spans="21:21" ht="15.75" customHeight="1">
      <c r="U955" s="7"/>
    </row>
    <row r="956" spans="21:21" ht="15.75" customHeight="1">
      <c r="U956" s="7"/>
    </row>
    <row r="957" spans="21:21" ht="15.75" customHeight="1">
      <c r="U957" s="7"/>
    </row>
    <row r="958" spans="21:21" ht="15.75" customHeight="1">
      <c r="U958" s="7"/>
    </row>
    <row r="959" spans="21:21" ht="15.75" customHeight="1">
      <c r="U959" s="7"/>
    </row>
    <row r="960" spans="21:21" ht="15.75" customHeight="1">
      <c r="U960" s="7"/>
    </row>
    <row r="961" spans="21:21" ht="15.75" customHeight="1">
      <c r="U961" s="7"/>
    </row>
    <row r="962" spans="21:21" ht="15.75" customHeight="1">
      <c r="U962" s="7"/>
    </row>
    <row r="963" spans="21:21" ht="15.75" customHeight="1">
      <c r="U963" s="7"/>
    </row>
    <row r="964" spans="21:21" ht="15.75" customHeight="1">
      <c r="U964" s="7"/>
    </row>
    <row r="965" spans="21:21" ht="15.75" customHeight="1">
      <c r="U965" s="7"/>
    </row>
    <row r="966" spans="21:21" ht="15.75" customHeight="1">
      <c r="U966" s="7"/>
    </row>
    <row r="967" spans="21:21" ht="15.75" customHeight="1">
      <c r="U967" s="7"/>
    </row>
    <row r="968" spans="21:21" ht="15.75" customHeight="1">
      <c r="U968" s="7"/>
    </row>
    <row r="969" spans="21:21" ht="15.75" customHeight="1">
      <c r="U969" s="7"/>
    </row>
    <row r="970" spans="21:21" ht="15.75" customHeight="1">
      <c r="U970" s="7"/>
    </row>
    <row r="971" spans="21:21" ht="15.75" customHeight="1">
      <c r="U971" s="7"/>
    </row>
    <row r="972" spans="21:21" ht="15.75" customHeight="1">
      <c r="U972" s="7"/>
    </row>
    <row r="973" spans="21:21" ht="15.75" customHeight="1">
      <c r="U973" s="7"/>
    </row>
    <row r="974" spans="21:21" ht="15.75" customHeight="1">
      <c r="U974" s="7"/>
    </row>
    <row r="975" spans="21:21" ht="15.75" customHeight="1">
      <c r="U975" s="7"/>
    </row>
    <row r="976" spans="21:21" ht="15.75" customHeight="1">
      <c r="U976" s="7"/>
    </row>
    <row r="977" spans="21:21" ht="15.75" customHeight="1">
      <c r="U977" s="7"/>
    </row>
    <row r="978" spans="21:21" ht="15.75" customHeight="1">
      <c r="U978" s="7"/>
    </row>
    <row r="979" spans="21:21" ht="15.75" customHeight="1">
      <c r="U979" s="7"/>
    </row>
    <row r="980" spans="21:21" ht="15.75" customHeight="1">
      <c r="U980" s="7"/>
    </row>
    <row r="981" spans="21:21" ht="15.75" customHeight="1">
      <c r="U981" s="7"/>
    </row>
    <row r="982" spans="21:21" ht="15.75" customHeight="1">
      <c r="U982" s="7"/>
    </row>
    <row r="983" spans="21:21" ht="15.75" customHeight="1">
      <c r="U983" s="7"/>
    </row>
    <row r="984" spans="21:21" ht="15.75" customHeight="1">
      <c r="U984" s="7"/>
    </row>
    <row r="985" spans="21:21" ht="15.75" customHeight="1">
      <c r="U985" s="7"/>
    </row>
    <row r="986" spans="21:21" ht="15.75" customHeight="1">
      <c r="U986" s="7"/>
    </row>
    <row r="987" spans="21:21" ht="15.75" customHeight="1">
      <c r="U987" s="7"/>
    </row>
    <row r="988" spans="21:21" ht="15.75" customHeight="1">
      <c r="U988" s="7"/>
    </row>
    <row r="989" spans="21:21" ht="15.75" customHeight="1">
      <c r="U989" s="7"/>
    </row>
    <row r="990" spans="21:21" ht="15.75" customHeight="1">
      <c r="U990" s="7"/>
    </row>
    <row r="991" spans="21:21" ht="15.75" customHeight="1">
      <c r="U991" s="7"/>
    </row>
    <row r="992" spans="21:21" ht="15.75" customHeight="1">
      <c r="U992" s="7"/>
    </row>
    <row r="993" spans="21:21" ht="15.75" customHeight="1">
      <c r="U993" s="7"/>
    </row>
    <row r="994" spans="21:21" ht="15.75" customHeight="1">
      <c r="U994" s="7"/>
    </row>
    <row r="995" spans="21:21" ht="15.75" customHeight="1">
      <c r="U995" s="7"/>
    </row>
    <row r="996" spans="21:21" ht="15.75" customHeight="1">
      <c r="U996" s="7"/>
    </row>
    <row r="997" spans="21:21" ht="15.75" customHeight="1">
      <c r="U997" s="7"/>
    </row>
    <row r="998" spans="21:21" ht="15.75" customHeight="1">
      <c r="U998" s="7"/>
    </row>
    <row r="999" spans="21:21" ht="15.75" customHeight="1">
      <c r="U999" s="7"/>
    </row>
    <row r="1000" spans="21:21" ht="15.75" customHeight="1">
      <c r="U1000" s="7"/>
    </row>
  </sheetData>
  <mergeCells count="8">
    <mergeCell ref="AC2:AC10"/>
    <mergeCell ref="A14:A16"/>
    <mergeCell ref="A17:A19"/>
    <mergeCell ref="B1:AA1"/>
    <mergeCell ref="B2:F2"/>
    <mergeCell ref="G2:S2"/>
    <mergeCell ref="T2:Z2"/>
    <mergeCell ref="AB2:AB10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C1000"/>
  <sheetViews>
    <sheetView workbookViewId="0">
      <selection activeCell="R11" sqref="R11"/>
    </sheetView>
  </sheetViews>
  <sheetFormatPr defaultColWidth="14.42578125" defaultRowHeight="15" customHeight="1"/>
  <cols>
    <col min="1" max="1" width="24.7109375" customWidth="1"/>
    <col min="2" max="26" width="3.28515625" customWidth="1"/>
    <col min="27" max="27" width="5.140625" customWidth="1"/>
    <col min="28" max="28" width="7.28515625" customWidth="1"/>
    <col min="29" max="29" width="6.42578125" customWidth="1"/>
  </cols>
  <sheetData>
    <row r="1" spans="1:29" ht="30" customHeight="1">
      <c r="A1" s="1" t="s">
        <v>165</v>
      </c>
      <c r="B1" s="278"/>
      <c r="C1" s="592" t="s">
        <v>264</v>
      </c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2"/>
    </row>
    <row r="2" spans="1:29" ht="30" customHeight="1">
      <c r="A2" s="1" t="s">
        <v>43</v>
      </c>
      <c r="B2" s="571" t="s">
        <v>44</v>
      </c>
      <c r="C2" s="558"/>
      <c r="D2" s="558"/>
      <c r="E2" s="558"/>
      <c r="F2" s="558"/>
      <c r="G2" s="571" t="s">
        <v>167</v>
      </c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71" t="s">
        <v>169</v>
      </c>
      <c r="W2" s="558"/>
      <c r="X2" s="558"/>
      <c r="Y2" s="558"/>
      <c r="Z2" s="572"/>
      <c r="AA2" s="1"/>
      <c r="AB2" s="593" t="s">
        <v>47</v>
      </c>
      <c r="AC2" s="593" t="s">
        <v>48</v>
      </c>
    </row>
    <row r="3" spans="1:29">
      <c r="A3" s="109" t="s">
        <v>41</v>
      </c>
      <c r="B3" s="33" t="s">
        <v>53</v>
      </c>
      <c r="C3" s="33" t="s">
        <v>58</v>
      </c>
      <c r="D3" s="33" t="s">
        <v>6</v>
      </c>
      <c r="E3" s="222" t="s">
        <v>8</v>
      </c>
      <c r="F3" s="222" t="s">
        <v>9</v>
      </c>
      <c r="G3" s="33" t="s">
        <v>65</v>
      </c>
      <c r="H3" s="281" t="s">
        <v>67</v>
      </c>
      <c r="I3" s="33" t="s">
        <v>170</v>
      </c>
      <c r="J3" s="33" t="s">
        <v>68</v>
      </c>
      <c r="K3" s="33" t="s">
        <v>69</v>
      </c>
      <c r="L3" s="33" t="s">
        <v>17</v>
      </c>
      <c r="M3" s="33" t="s">
        <v>20</v>
      </c>
      <c r="N3" s="33" t="s">
        <v>70</v>
      </c>
      <c r="O3" s="33" t="s">
        <v>266</v>
      </c>
      <c r="P3" s="33" t="s">
        <v>19</v>
      </c>
      <c r="Q3" s="33" t="s">
        <v>21</v>
      </c>
      <c r="R3" s="33" t="s">
        <v>31</v>
      </c>
      <c r="S3" s="33" t="s">
        <v>26</v>
      </c>
      <c r="T3" s="33" t="s">
        <v>186</v>
      </c>
      <c r="U3" s="33" t="s">
        <v>23</v>
      </c>
      <c r="V3" s="281" t="s">
        <v>77</v>
      </c>
      <c r="W3" s="116" t="s">
        <v>78</v>
      </c>
      <c r="X3" s="116" t="s">
        <v>37</v>
      </c>
      <c r="Y3" s="116" t="s">
        <v>39</v>
      </c>
      <c r="Z3" s="116" t="s">
        <v>40</v>
      </c>
      <c r="AA3" s="33" t="s">
        <v>217</v>
      </c>
      <c r="AB3" s="550"/>
      <c r="AC3" s="550"/>
    </row>
    <row r="4" spans="1:29">
      <c r="A4" s="171" t="s">
        <v>257</v>
      </c>
      <c r="B4" s="172">
        <v>0</v>
      </c>
      <c r="C4" s="172">
        <v>0</v>
      </c>
      <c r="D4" s="172">
        <v>0</v>
      </c>
      <c r="E4" s="227">
        <v>0</v>
      </c>
      <c r="F4" s="227">
        <v>0</v>
      </c>
      <c r="G4" s="172"/>
      <c r="H4" s="28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282">
        <v>2</v>
      </c>
      <c r="W4" s="172">
        <v>2</v>
      </c>
      <c r="X4" s="172">
        <v>4</v>
      </c>
      <c r="Y4" s="172">
        <v>5</v>
      </c>
      <c r="Z4" s="172">
        <v>5</v>
      </c>
      <c r="AA4" s="14"/>
      <c r="AB4" s="550"/>
      <c r="AC4" s="550"/>
    </row>
    <row r="5" spans="1:29">
      <c r="A5" s="147" t="s">
        <v>267</v>
      </c>
      <c r="B5" s="148"/>
      <c r="C5" s="148"/>
      <c r="D5" s="148"/>
      <c r="E5" s="190"/>
      <c r="F5" s="190"/>
      <c r="G5" s="148">
        <v>0</v>
      </c>
      <c r="H5" s="283">
        <v>0</v>
      </c>
      <c r="I5" s="148">
        <v>0</v>
      </c>
      <c r="J5" s="148"/>
      <c r="K5" s="148"/>
      <c r="L5" s="148"/>
      <c r="M5" s="148"/>
      <c r="N5" s="148">
        <v>3</v>
      </c>
      <c r="O5" s="148"/>
      <c r="P5" s="148"/>
      <c r="Q5" s="148"/>
      <c r="R5" s="148"/>
      <c r="S5" s="148"/>
      <c r="T5" s="148"/>
      <c r="U5" s="148"/>
      <c r="V5" s="283">
        <v>0</v>
      </c>
      <c r="W5" s="148">
        <v>0</v>
      </c>
      <c r="X5" s="148">
        <v>0</v>
      </c>
      <c r="Y5" s="148">
        <v>0</v>
      </c>
      <c r="Z5" s="148">
        <v>0</v>
      </c>
      <c r="AA5" s="14"/>
      <c r="AB5" s="550"/>
      <c r="AC5" s="550"/>
    </row>
    <row r="6" spans="1:29">
      <c r="A6" s="12" t="s">
        <v>89</v>
      </c>
      <c r="B6" s="14">
        <f t="shared" ref="B6:Z6" si="0">SUM(B4:B5)</f>
        <v>0</v>
      </c>
      <c r="C6" s="14">
        <f t="shared" si="0"/>
        <v>0</v>
      </c>
      <c r="D6" s="14">
        <f t="shared" si="0"/>
        <v>0</v>
      </c>
      <c r="E6" s="92">
        <f t="shared" si="0"/>
        <v>0</v>
      </c>
      <c r="F6" s="92">
        <f t="shared" si="0"/>
        <v>0</v>
      </c>
      <c r="G6" s="14">
        <f t="shared" si="0"/>
        <v>0</v>
      </c>
      <c r="H6" s="28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3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284">
        <f t="shared" si="0"/>
        <v>2</v>
      </c>
      <c r="W6" s="14">
        <f t="shared" si="0"/>
        <v>2</v>
      </c>
      <c r="X6" s="14">
        <f t="shared" si="0"/>
        <v>4</v>
      </c>
      <c r="Y6" s="14">
        <f t="shared" si="0"/>
        <v>5</v>
      </c>
      <c r="Z6" s="14">
        <f t="shared" si="0"/>
        <v>5</v>
      </c>
      <c r="AA6" s="14">
        <f t="shared" ref="AA6:AA7" si="1">SUM(B6:Z6)</f>
        <v>21</v>
      </c>
      <c r="AB6" s="11">
        <f>QUOTIENT(AA6,18)</f>
        <v>1</v>
      </c>
      <c r="AC6" s="11">
        <f>((AA6/18)-QUOTIENT(AA6,18))*18</f>
        <v>3.0000000000000013</v>
      </c>
    </row>
    <row r="7" spans="1:29">
      <c r="A7" s="12" t="s">
        <v>103</v>
      </c>
      <c r="B7" s="14">
        <f t="shared" ref="B7:Z7" si="2">B6-SUM(B9:B11)</f>
        <v>0</v>
      </c>
      <c r="C7" s="14">
        <f t="shared" si="2"/>
        <v>0</v>
      </c>
      <c r="D7" s="14">
        <f t="shared" si="2"/>
        <v>0</v>
      </c>
      <c r="E7" s="92">
        <f t="shared" si="2"/>
        <v>0</v>
      </c>
      <c r="F7" s="92">
        <f t="shared" si="2"/>
        <v>0</v>
      </c>
      <c r="G7" s="14">
        <f t="shared" si="2"/>
        <v>0</v>
      </c>
      <c r="H7" s="28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4">
        <f t="shared" si="2"/>
        <v>0</v>
      </c>
      <c r="P7" s="14">
        <f t="shared" si="2"/>
        <v>0</v>
      </c>
      <c r="Q7" s="14">
        <f t="shared" si="2"/>
        <v>0</v>
      </c>
      <c r="R7" s="14">
        <f t="shared" si="2"/>
        <v>0</v>
      </c>
      <c r="S7" s="14">
        <f t="shared" si="2"/>
        <v>0</v>
      </c>
      <c r="T7" s="14">
        <f t="shared" si="2"/>
        <v>0</v>
      </c>
      <c r="U7" s="14">
        <f t="shared" si="2"/>
        <v>0</v>
      </c>
      <c r="V7" s="284">
        <f t="shared" si="2"/>
        <v>0</v>
      </c>
      <c r="W7" s="14">
        <f t="shared" si="2"/>
        <v>0</v>
      </c>
      <c r="X7" s="14">
        <f t="shared" si="2"/>
        <v>0</v>
      </c>
      <c r="Y7" s="14">
        <f t="shared" si="2"/>
        <v>0</v>
      </c>
      <c r="Z7" s="14">
        <f t="shared" si="2"/>
        <v>0</v>
      </c>
      <c r="AA7" s="14">
        <f t="shared" si="1"/>
        <v>0</v>
      </c>
    </row>
    <row r="8" spans="1:29" ht="30" customHeight="1">
      <c r="A8" s="38" t="s">
        <v>113</v>
      </c>
      <c r="B8" s="1"/>
      <c r="C8" s="1"/>
      <c r="D8" s="1"/>
      <c r="E8" s="10"/>
      <c r="F8" s="10"/>
      <c r="G8" s="1"/>
      <c r="H8" s="28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85"/>
      <c r="W8" s="1"/>
      <c r="X8" s="1"/>
      <c r="Y8" s="1"/>
      <c r="Z8" s="1"/>
      <c r="AA8" s="1"/>
    </row>
    <row r="9" spans="1:29" ht="30" customHeight="1">
      <c r="A9" s="100" t="s">
        <v>268</v>
      </c>
      <c r="B9" s="114"/>
      <c r="C9" s="101"/>
      <c r="D9" s="101"/>
      <c r="E9" s="4"/>
      <c r="F9" s="4"/>
      <c r="G9" s="101"/>
      <c r="H9" s="286"/>
      <c r="I9" s="120"/>
      <c r="J9" s="101"/>
      <c r="K9" s="101"/>
      <c r="L9" s="101"/>
      <c r="M9" s="101"/>
      <c r="N9" s="120">
        <v>3</v>
      </c>
      <c r="O9" s="101"/>
      <c r="P9" s="101"/>
      <c r="Q9" s="101"/>
      <c r="R9" s="101"/>
      <c r="S9" s="101"/>
      <c r="T9" s="101"/>
      <c r="U9" s="101"/>
      <c r="V9" s="287"/>
      <c r="W9" s="101"/>
      <c r="X9" s="101"/>
      <c r="Y9" s="120"/>
      <c r="Z9" s="120"/>
      <c r="AA9" s="101">
        <f>SUM(C9:Z9)</f>
        <v>3</v>
      </c>
    </row>
    <row r="10" spans="1:29" ht="30" customHeight="1">
      <c r="A10" s="100" t="s">
        <v>269</v>
      </c>
      <c r="B10" s="114"/>
      <c r="C10" s="101"/>
      <c r="D10" s="120"/>
      <c r="E10" s="142"/>
      <c r="F10" s="142"/>
      <c r="G10" s="120"/>
      <c r="H10" s="288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288">
        <v>2</v>
      </c>
      <c r="W10" s="120">
        <v>2</v>
      </c>
      <c r="X10" s="120">
        <v>4</v>
      </c>
      <c r="Y10" s="120">
        <v>5</v>
      </c>
      <c r="Z10" s="120">
        <v>5</v>
      </c>
      <c r="AA10" s="101">
        <f t="shared" ref="AA10:AA11" si="3">SUM(B10:Z10)</f>
        <v>18</v>
      </c>
    </row>
    <row r="11" spans="1:29" ht="75" customHeight="1">
      <c r="A11" s="546" t="s">
        <v>385</v>
      </c>
      <c r="B11" s="101"/>
      <c r="C11" s="101"/>
      <c r="D11" s="120"/>
      <c r="E11" s="142"/>
      <c r="F11" s="142"/>
      <c r="G11" s="120"/>
      <c r="H11" s="288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288"/>
      <c r="W11" s="120"/>
      <c r="X11" s="120"/>
      <c r="Y11" s="120"/>
      <c r="Z11" s="120"/>
      <c r="AA11" s="101">
        <f t="shared" si="3"/>
        <v>0</v>
      </c>
    </row>
    <row r="12" spans="1:29">
      <c r="A12" s="591"/>
      <c r="B12" s="570"/>
      <c r="C12" s="570"/>
      <c r="D12" s="570"/>
      <c r="E12" s="570"/>
      <c r="F12" s="570"/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</row>
    <row r="13" spans="1:29" ht="18.75" customHeight="1">
      <c r="A13" s="6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C2:AC5"/>
    <mergeCell ref="A12:AA12"/>
    <mergeCell ref="C1:Z1"/>
    <mergeCell ref="B2:F2"/>
    <mergeCell ref="G2:U2"/>
    <mergeCell ref="V2:Z2"/>
    <mergeCell ref="AB2:AB5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1"/>
  <sheetViews>
    <sheetView topLeftCell="A10" workbookViewId="0"/>
  </sheetViews>
  <sheetFormatPr defaultColWidth="14.42578125" defaultRowHeight="15" customHeight="1"/>
  <cols>
    <col min="1" max="1" width="49.85546875" customWidth="1"/>
    <col min="2" max="20" width="3.28515625" customWidth="1"/>
    <col min="21" max="21" width="7" customWidth="1"/>
    <col min="22" max="22" width="8" customWidth="1"/>
    <col min="23" max="23" width="8.140625" customWidth="1"/>
  </cols>
  <sheetData>
    <row r="1" spans="1:23" ht="30" customHeight="1">
      <c r="A1" s="1" t="s">
        <v>197</v>
      </c>
      <c r="B1" s="571" t="s">
        <v>270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72"/>
    </row>
    <row r="2" spans="1:23" ht="30" customHeight="1">
      <c r="A2" s="1" t="s">
        <v>202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72"/>
      <c r="O2" s="571" t="s">
        <v>168</v>
      </c>
      <c r="P2" s="558"/>
      <c r="Q2" s="558"/>
      <c r="R2" s="558"/>
      <c r="S2" s="558"/>
      <c r="T2" s="572"/>
      <c r="U2" s="1"/>
      <c r="V2" s="593" t="s">
        <v>229</v>
      </c>
      <c r="W2" s="593" t="s">
        <v>48</v>
      </c>
    </row>
    <row r="3" spans="1:23">
      <c r="A3" s="109" t="s">
        <v>41</v>
      </c>
      <c r="B3" s="75" t="s">
        <v>65</v>
      </c>
      <c r="C3" s="75" t="s">
        <v>170</v>
      </c>
      <c r="D3" s="75" t="s">
        <v>68</v>
      </c>
      <c r="E3" s="75" t="s">
        <v>69</v>
      </c>
      <c r="F3" s="75" t="s">
        <v>17</v>
      </c>
      <c r="G3" s="75" t="s">
        <v>20</v>
      </c>
      <c r="H3" s="75" t="s">
        <v>24</v>
      </c>
      <c r="I3" s="75" t="s">
        <v>19</v>
      </c>
      <c r="J3" s="75" t="s">
        <v>21</v>
      </c>
      <c r="K3" s="75" t="s">
        <v>26</v>
      </c>
      <c r="L3" s="75" t="s">
        <v>186</v>
      </c>
      <c r="M3" s="75" t="s">
        <v>23</v>
      </c>
      <c r="N3" s="75" t="s">
        <v>28</v>
      </c>
      <c r="O3" s="80" t="s">
        <v>72</v>
      </c>
      <c r="P3" s="80" t="s">
        <v>73</v>
      </c>
      <c r="Q3" s="80" t="s">
        <v>29</v>
      </c>
      <c r="R3" s="80" t="s">
        <v>31</v>
      </c>
      <c r="S3" s="220" t="s">
        <v>33</v>
      </c>
      <c r="T3" s="220" t="s">
        <v>35</v>
      </c>
      <c r="U3" s="84" t="s">
        <v>210</v>
      </c>
      <c r="V3" s="550"/>
      <c r="W3" s="550"/>
    </row>
    <row r="4" spans="1:23">
      <c r="A4" s="289" t="s">
        <v>271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>
        <v>2</v>
      </c>
      <c r="P4" s="290">
        <v>0</v>
      </c>
      <c r="Q4" s="291">
        <v>0</v>
      </c>
      <c r="R4" s="291">
        <v>0</v>
      </c>
      <c r="S4" s="290">
        <v>0</v>
      </c>
      <c r="T4" s="290">
        <v>0</v>
      </c>
      <c r="U4" s="14"/>
      <c r="V4" s="550"/>
      <c r="W4" s="550"/>
    </row>
    <row r="5" spans="1:23">
      <c r="A5" s="292" t="s">
        <v>272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>
        <v>2</v>
      </c>
      <c r="P5" s="293"/>
      <c r="Q5" s="294">
        <v>0</v>
      </c>
      <c r="R5" s="294">
        <v>0</v>
      </c>
      <c r="S5" s="293">
        <v>0</v>
      </c>
      <c r="T5" s="293">
        <v>0</v>
      </c>
      <c r="U5" s="14"/>
      <c r="V5" s="550"/>
      <c r="W5" s="550"/>
    </row>
    <row r="6" spans="1:23">
      <c r="A6" s="295" t="s">
        <v>273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7">
        <v>4</v>
      </c>
      <c r="R6" s="297">
        <v>4</v>
      </c>
      <c r="S6" s="296">
        <v>4</v>
      </c>
      <c r="T6" s="296">
        <v>4</v>
      </c>
      <c r="U6" s="14"/>
      <c r="V6" s="550"/>
      <c r="W6" s="550"/>
    </row>
    <row r="7" spans="1:23">
      <c r="A7" s="147" t="s">
        <v>274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>
        <v>4</v>
      </c>
      <c r="R7" s="148">
        <v>3</v>
      </c>
      <c r="S7" s="148">
        <v>3</v>
      </c>
      <c r="T7" s="148">
        <v>3</v>
      </c>
      <c r="U7" s="14"/>
      <c r="V7" s="550"/>
      <c r="W7" s="550"/>
    </row>
    <row r="8" spans="1:23">
      <c r="A8" s="298" t="s">
        <v>275</v>
      </c>
      <c r="B8" s="299"/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>
        <v>5</v>
      </c>
      <c r="R8" s="299">
        <v>5</v>
      </c>
      <c r="S8" s="299">
        <v>5</v>
      </c>
      <c r="T8" s="299">
        <v>5</v>
      </c>
      <c r="U8" s="14"/>
      <c r="V8" s="550"/>
      <c r="W8" s="550"/>
    </row>
    <row r="9" spans="1:23">
      <c r="A9" s="34" t="s">
        <v>276</v>
      </c>
      <c r="B9" s="300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>
        <v>3</v>
      </c>
      <c r="R9" s="37">
        <v>4</v>
      </c>
      <c r="S9" s="301">
        <v>5</v>
      </c>
      <c r="T9" s="301">
        <v>5</v>
      </c>
      <c r="U9" s="14"/>
      <c r="V9" s="550"/>
      <c r="W9" s="550"/>
    </row>
    <row r="10" spans="1:23">
      <c r="A10" s="302" t="s">
        <v>277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>
        <v>3</v>
      </c>
      <c r="Q10" s="303"/>
      <c r="R10" s="303"/>
      <c r="S10" s="303"/>
      <c r="T10" s="303"/>
      <c r="U10" s="14"/>
      <c r="V10" s="550"/>
      <c r="W10" s="550"/>
    </row>
    <row r="11" spans="1:23">
      <c r="A11" s="289" t="s">
        <v>278</v>
      </c>
      <c r="B11" s="290"/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304"/>
      <c r="T11" s="304"/>
      <c r="U11" s="14"/>
      <c r="V11" s="551"/>
      <c r="W11" s="551"/>
    </row>
    <row r="12" spans="1:23">
      <c r="A12" s="305" t="s">
        <v>279</v>
      </c>
      <c r="B12" s="306"/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7"/>
      <c r="T12" s="307"/>
      <c r="U12" s="14"/>
      <c r="V12" s="11">
        <f>QUOTIENT(U13,18)</f>
        <v>4</v>
      </c>
      <c r="W12" s="11">
        <f>((U13/18)-QUOTIENT(U13,18))*18</f>
        <v>0.99999999999999645</v>
      </c>
    </row>
    <row r="13" spans="1:23">
      <c r="A13" s="12" t="s">
        <v>89</v>
      </c>
      <c r="B13" s="14">
        <f t="shared" ref="B13:N13" si="0">SUM(B7:B12)</f>
        <v>0</v>
      </c>
      <c r="C13" s="14">
        <f t="shared" si="0"/>
        <v>0</v>
      </c>
      <c r="D13" s="14">
        <f t="shared" si="0"/>
        <v>0</v>
      </c>
      <c r="E13" s="14">
        <f t="shared" si="0"/>
        <v>0</v>
      </c>
      <c r="F13" s="14">
        <f t="shared" si="0"/>
        <v>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4">
        <f t="shared" si="0"/>
        <v>0</v>
      </c>
      <c r="K13" s="14">
        <f t="shared" si="0"/>
        <v>0</v>
      </c>
      <c r="L13" s="14">
        <f t="shared" si="0"/>
        <v>0</v>
      </c>
      <c r="M13" s="14">
        <f t="shared" si="0"/>
        <v>0</v>
      </c>
      <c r="N13" s="14">
        <f t="shared" si="0"/>
        <v>0</v>
      </c>
      <c r="O13" s="14">
        <f t="shared" ref="O13:T13" si="1">SUM(O4:O12)</f>
        <v>4</v>
      </c>
      <c r="P13" s="14">
        <f t="shared" si="1"/>
        <v>3</v>
      </c>
      <c r="Q13" s="14">
        <f t="shared" si="1"/>
        <v>16</v>
      </c>
      <c r="R13" s="14">
        <f t="shared" si="1"/>
        <v>16</v>
      </c>
      <c r="S13" s="14">
        <f t="shared" si="1"/>
        <v>17</v>
      </c>
      <c r="T13" s="14">
        <f t="shared" si="1"/>
        <v>17</v>
      </c>
      <c r="U13" s="14">
        <f t="shared" ref="U13:U14" si="2">SUM(B13:T13)</f>
        <v>73</v>
      </c>
    </row>
    <row r="14" spans="1:23" ht="30" customHeight="1">
      <c r="A14" s="12" t="s">
        <v>103</v>
      </c>
      <c r="B14" s="14">
        <f>B13-SUM(B16:B26)</f>
        <v>0</v>
      </c>
      <c r="C14" s="14">
        <f t="shared" ref="C14:N14" si="3">C13-SUM(C16:C19)</f>
        <v>0</v>
      </c>
      <c r="D14" s="14">
        <f t="shared" si="3"/>
        <v>0</v>
      </c>
      <c r="E14" s="14">
        <f t="shared" si="3"/>
        <v>0</v>
      </c>
      <c r="F14" s="14">
        <f t="shared" si="3"/>
        <v>0</v>
      </c>
      <c r="G14" s="14">
        <f t="shared" si="3"/>
        <v>0</v>
      </c>
      <c r="H14" s="14">
        <f t="shared" si="3"/>
        <v>0</v>
      </c>
      <c r="I14" s="14">
        <f t="shared" si="3"/>
        <v>0</v>
      </c>
      <c r="J14" s="14">
        <f t="shared" si="3"/>
        <v>0</v>
      </c>
      <c r="K14" s="14">
        <f t="shared" si="3"/>
        <v>0</v>
      </c>
      <c r="L14" s="14">
        <f t="shared" si="3"/>
        <v>0</v>
      </c>
      <c r="M14" s="14">
        <f t="shared" si="3"/>
        <v>0</v>
      </c>
      <c r="N14" s="14">
        <f t="shared" si="3"/>
        <v>0</v>
      </c>
      <c r="O14" s="284">
        <f>O13-SUM(O16:O25)</f>
        <v>0</v>
      </c>
      <c r="P14" s="14">
        <f>P13-SUM(P16:P21)</f>
        <v>0</v>
      </c>
      <c r="Q14" s="14">
        <f t="shared" ref="Q14:T14" si="4">Q13-SUM(Q16:Q24)</f>
        <v>0</v>
      </c>
      <c r="R14" s="14">
        <f t="shared" si="4"/>
        <v>0</v>
      </c>
      <c r="S14" s="14">
        <f t="shared" si="4"/>
        <v>0</v>
      </c>
      <c r="T14" s="14">
        <f t="shared" si="4"/>
        <v>0</v>
      </c>
      <c r="U14" s="14">
        <f t="shared" si="2"/>
        <v>0</v>
      </c>
    </row>
    <row r="15" spans="1:23" ht="26.25" customHeight="1">
      <c r="A15" s="111" t="s">
        <v>113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308"/>
      <c r="P15" s="52"/>
      <c r="Q15" s="52"/>
      <c r="R15" s="52"/>
      <c r="S15" s="52"/>
      <c r="T15" s="52"/>
      <c r="U15" s="8"/>
    </row>
    <row r="16" spans="1:23" ht="26.25" customHeight="1">
      <c r="A16" s="590" t="s">
        <v>95</v>
      </c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10"/>
      <c r="Q16" s="310">
        <v>4</v>
      </c>
      <c r="R16" s="311">
        <v>4</v>
      </c>
      <c r="S16" s="312">
        <v>3</v>
      </c>
      <c r="T16" s="312">
        <v>3</v>
      </c>
      <c r="U16" s="42"/>
    </row>
    <row r="17" spans="1:26" ht="26.25" customHeight="1">
      <c r="A17" s="551"/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4">
        <v>5</v>
      </c>
      <c r="R17" s="315"/>
      <c r="S17" s="315"/>
      <c r="T17" s="315"/>
      <c r="U17" s="52">
        <f>SUM(B16:T16)+SUM(B17:T17)</f>
        <v>19</v>
      </c>
      <c r="V17" s="7"/>
      <c r="W17" s="7"/>
      <c r="X17" s="7"/>
    </row>
    <row r="18" spans="1:26" ht="26.25" customHeight="1">
      <c r="A18" s="586" t="s">
        <v>161</v>
      </c>
      <c r="B18" s="309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  <c r="P18" s="310">
        <v>3</v>
      </c>
      <c r="Q18" s="310"/>
      <c r="R18" s="316">
        <v>5</v>
      </c>
      <c r="S18" s="317">
        <v>5</v>
      </c>
      <c r="T18" s="316">
        <v>5</v>
      </c>
      <c r="U18" s="42"/>
      <c r="V18" s="7"/>
      <c r="W18" s="7"/>
      <c r="X18" s="7"/>
    </row>
    <row r="19" spans="1:26" ht="27.75" customHeight="1">
      <c r="A19" s="551"/>
      <c r="B19" s="313"/>
      <c r="C19" s="313"/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8"/>
      <c r="T19" s="318"/>
      <c r="U19" s="52">
        <f>SUM(B18:T18)+SUM(B19:T19)</f>
        <v>18</v>
      </c>
    </row>
    <row r="20" spans="1:26" ht="31.5" customHeight="1">
      <c r="A20" s="586" t="s">
        <v>280</v>
      </c>
      <c r="B20" s="309"/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290">
        <v>2</v>
      </c>
      <c r="P20" s="319"/>
      <c r="Q20" s="319"/>
      <c r="R20" s="319">
        <v>3</v>
      </c>
      <c r="S20" s="319">
        <v>4</v>
      </c>
      <c r="T20" s="296">
        <v>4</v>
      </c>
      <c r="U20" s="42"/>
    </row>
    <row r="21" spans="1:26" ht="27.75" customHeight="1">
      <c r="A21" s="551"/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5"/>
      <c r="R21" s="315"/>
      <c r="S21" s="315"/>
      <c r="T21" s="301">
        <v>5</v>
      </c>
      <c r="U21" s="52">
        <f>SUM(B20:T20)+SUM(B21:T21)</f>
        <v>18</v>
      </c>
      <c r="V21" s="7"/>
      <c r="W21" s="7"/>
      <c r="X21" s="7"/>
    </row>
    <row r="22" spans="1:26" ht="31.5" customHeight="1">
      <c r="A22" s="586" t="s">
        <v>281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  <c r="P22" s="309"/>
      <c r="Q22" s="320">
        <v>4</v>
      </c>
      <c r="R22" s="321">
        <v>4</v>
      </c>
      <c r="S22" s="316">
        <v>5</v>
      </c>
      <c r="T22" s="310"/>
      <c r="U22" s="42"/>
      <c r="V22" s="7"/>
      <c r="W22" s="7"/>
      <c r="X22" s="7"/>
      <c r="Y22" s="7"/>
      <c r="Z22" s="7"/>
    </row>
    <row r="23" spans="1:26" ht="27.75" customHeight="1">
      <c r="A23" s="551"/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>
        <v>2</v>
      </c>
      <c r="P23" s="313"/>
      <c r="Q23" s="313">
        <v>3</v>
      </c>
      <c r="R23" s="313"/>
      <c r="S23" s="314"/>
      <c r="T23" s="313"/>
      <c r="U23" s="52">
        <f>SUM(B22:T22)+SUM(B23:T23)</f>
        <v>18</v>
      </c>
      <c r="V23" s="7"/>
      <c r="W23" s="7"/>
      <c r="X23" s="7"/>
      <c r="Y23" s="7"/>
      <c r="Z23" s="7"/>
    </row>
    <row r="24" spans="1:26" ht="31.5" customHeight="1">
      <c r="A24" s="586"/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42"/>
      <c r="V24" s="7"/>
      <c r="W24" s="7"/>
      <c r="X24" s="7"/>
    </row>
    <row r="25" spans="1:26" ht="15.75" customHeight="1">
      <c r="A25" s="551"/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52">
        <f>SUM(B24:T24)+SUM(B25:T25)</f>
        <v>0</v>
      </c>
    </row>
    <row r="26" spans="1: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6" ht="15.75" customHeight="1">
      <c r="A28" s="7"/>
      <c r="B28" s="7"/>
      <c r="C28" s="595"/>
      <c r="D28" s="581"/>
      <c r="E28" s="581"/>
      <c r="F28" s="581"/>
      <c r="G28" s="581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5.75" customHeight="1"/>
    <row r="227" spans="1:21" ht="15.75" customHeight="1"/>
    <row r="228" spans="1:21" ht="15.75" customHeight="1"/>
    <row r="229" spans="1:21" ht="15.75" customHeight="1"/>
    <row r="230" spans="1:21" ht="15.75" customHeight="1"/>
    <row r="231" spans="1:21" ht="15.75" customHeight="1"/>
    <row r="232" spans="1:21" ht="15.75" customHeight="1"/>
    <row r="233" spans="1:21" ht="15.75" customHeight="1"/>
    <row r="234" spans="1:21" ht="15.75" customHeight="1"/>
    <row r="235" spans="1:21" ht="15.75" customHeight="1"/>
    <row r="236" spans="1:21" ht="15.75" customHeight="1"/>
    <row r="237" spans="1:21" ht="15.75" customHeight="1"/>
    <row r="238" spans="1:21" ht="15.75" customHeight="1"/>
    <row r="239" spans="1:21" ht="15.75" customHeight="1"/>
    <row r="240" spans="1:2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22:A23"/>
    <mergeCell ref="A24:A25"/>
    <mergeCell ref="C28:G28"/>
    <mergeCell ref="B1:U1"/>
    <mergeCell ref="B2:N2"/>
    <mergeCell ref="O2:T2"/>
    <mergeCell ref="V2:V11"/>
    <mergeCell ref="W2:W11"/>
    <mergeCell ref="A16:A17"/>
    <mergeCell ref="A18:A19"/>
    <mergeCell ref="A20:A21"/>
  </mergeCells>
  <pageMargins left="0.70866141732283472" right="0.70866141732283472" top="0.74803149606299213" bottom="0.74803149606299213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000"/>
  <sheetViews>
    <sheetView workbookViewId="0"/>
  </sheetViews>
  <sheetFormatPr defaultColWidth="14.42578125" defaultRowHeight="15" customHeight="1"/>
  <cols>
    <col min="1" max="1" width="40.140625" customWidth="1"/>
    <col min="2" max="6" width="4.7109375" customWidth="1"/>
    <col min="7" max="7" width="25.85546875" customWidth="1"/>
    <col min="8" max="9" width="4.5703125" customWidth="1"/>
  </cols>
  <sheetData>
    <row r="1" spans="1:9" ht="30" customHeight="1">
      <c r="A1" s="1" t="s">
        <v>165</v>
      </c>
      <c r="B1" s="571" t="s">
        <v>282</v>
      </c>
      <c r="C1" s="558"/>
      <c r="D1" s="558"/>
      <c r="E1" s="558"/>
      <c r="F1" s="558"/>
      <c r="G1" s="572"/>
    </row>
    <row r="2" spans="1:9" ht="30" customHeight="1">
      <c r="A2" s="1" t="s">
        <v>43</v>
      </c>
      <c r="B2" s="571" t="s">
        <v>169</v>
      </c>
      <c r="C2" s="558"/>
      <c r="D2" s="558"/>
      <c r="E2" s="558"/>
      <c r="F2" s="572"/>
      <c r="G2" s="1"/>
      <c r="H2" s="593" t="s">
        <v>47</v>
      </c>
      <c r="I2" s="593" t="s">
        <v>248</v>
      </c>
    </row>
    <row r="3" spans="1:9">
      <c r="A3" s="17" t="s">
        <v>41</v>
      </c>
      <c r="B3" s="20" t="s">
        <v>77</v>
      </c>
      <c r="C3" s="20" t="s">
        <v>78</v>
      </c>
      <c r="D3" s="20" t="s">
        <v>37</v>
      </c>
      <c r="E3" s="20" t="s">
        <v>39</v>
      </c>
      <c r="F3" s="20" t="s">
        <v>40</v>
      </c>
      <c r="G3" s="20" t="s">
        <v>210</v>
      </c>
      <c r="H3" s="550"/>
      <c r="I3" s="550"/>
    </row>
    <row r="4" spans="1:9">
      <c r="A4" s="12" t="s">
        <v>283</v>
      </c>
      <c r="B4" s="14">
        <v>2</v>
      </c>
      <c r="C4" s="14">
        <v>2</v>
      </c>
      <c r="D4" s="14">
        <v>4</v>
      </c>
      <c r="E4" s="14">
        <v>7</v>
      </c>
      <c r="F4" s="14">
        <v>7</v>
      </c>
      <c r="G4" s="14"/>
      <c r="H4" s="550"/>
      <c r="I4" s="550"/>
    </row>
    <row r="5" spans="1:9">
      <c r="A5" s="12" t="s">
        <v>89</v>
      </c>
      <c r="B5" s="14">
        <f t="shared" ref="B5:F5" si="0">SUM(B4)</f>
        <v>2</v>
      </c>
      <c r="C5" s="14">
        <f t="shared" si="0"/>
        <v>2</v>
      </c>
      <c r="D5" s="14">
        <f t="shared" si="0"/>
        <v>4</v>
      </c>
      <c r="E5" s="14">
        <f t="shared" si="0"/>
        <v>7</v>
      </c>
      <c r="F5" s="14">
        <f t="shared" si="0"/>
        <v>7</v>
      </c>
      <c r="G5" s="14">
        <f t="shared" ref="G5:G12" si="1">SUM(B5:F5)</f>
        <v>22</v>
      </c>
      <c r="H5" s="11">
        <f>QUOTIENT(G5,18)</f>
        <v>1</v>
      </c>
      <c r="I5" s="11">
        <f>((G5/18)-QUOTIENT(G5,18))*18</f>
        <v>4.0000000000000018</v>
      </c>
    </row>
    <row r="6" spans="1:9">
      <c r="A6" s="12" t="s">
        <v>103</v>
      </c>
      <c r="B6" s="14">
        <f t="shared" ref="B6:F6" si="2">B5-SUM(B8:B11)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1"/>
        <v>0</v>
      </c>
    </row>
    <row r="7" spans="1:9" ht="30" customHeight="1">
      <c r="A7" s="111" t="s">
        <v>113</v>
      </c>
      <c r="B7" s="322"/>
      <c r="C7" s="112"/>
      <c r="D7" s="112"/>
      <c r="E7" s="112"/>
      <c r="F7" s="112"/>
      <c r="G7" s="120">
        <f t="shared" si="1"/>
        <v>0</v>
      </c>
    </row>
    <row r="8" spans="1:9" ht="42.75" customHeight="1">
      <c r="A8" s="139" t="s">
        <v>284</v>
      </c>
      <c r="B8" s="323"/>
      <c r="C8" s="114"/>
      <c r="D8" s="14"/>
      <c r="E8" s="14"/>
      <c r="F8" s="14"/>
      <c r="G8" s="120">
        <f t="shared" si="1"/>
        <v>0</v>
      </c>
    </row>
    <row r="9" spans="1:9" ht="30" customHeight="1">
      <c r="A9" s="1" t="s">
        <v>285</v>
      </c>
      <c r="B9" s="14">
        <v>2</v>
      </c>
      <c r="C9" s="14">
        <v>2</v>
      </c>
      <c r="D9" s="14"/>
      <c r="E9" s="14"/>
      <c r="F9" s="14"/>
      <c r="G9" s="120">
        <f t="shared" si="1"/>
        <v>4</v>
      </c>
    </row>
    <row r="10" spans="1:9" ht="54.75" customHeight="1">
      <c r="A10" s="324" t="s">
        <v>286</v>
      </c>
      <c r="B10" s="323"/>
      <c r="C10" s="114"/>
      <c r="D10" s="14">
        <v>4</v>
      </c>
      <c r="E10" s="14">
        <v>7</v>
      </c>
      <c r="F10" s="14">
        <v>7</v>
      </c>
      <c r="G10" s="120">
        <f t="shared" si="1"/>
        <v>18</v>
      </c>
    </row>
    <row r="11" spans="1:9" ht="46.5" customHeight="1">
      <c r="A11" s="325" t="s">
        <v>287</v>
      </c>
      <c r="B11" s="326" t="s">
        <v>288</v>
      </c>
      <c r="C11" s="114"/>
      <c r="D11" s="14"/>
      <c r="E11" s="14"/>
      <c r="F11" s="14"/>
      <c r="G11" s="120">
        <f t="shared" si="1"/>
        <v>0</v>
      </c>
    </row>
    <row r="12" spans="1:9" ht="18.75">
      <c r="A12" s="327"/>
      <c r="B12" s="326"/>
      <c r="C12" s="114"/>
      <c r="D12" s="14"/>
      <c r="E12" s="14"/>
      <c r="F12" s="14"/>
      <c r="G12" s="120">
        <f t="shared" si="1"/>
        <v>0</v>
      </c>
    </row>
    <row r="13" spans="1:9" ht="18.75" customHeight="1">
      <c r="A13" s="62"/>
      <c r="B13" s="7"/>
      <c r="C13" s="7"/>
      <c r="D13" s="7"/>
      <c r="E13" s="7"/>
      <c r="F13" s="7"/>
      <c r="G13" s="7"/>
    </row>
    <row r="14" spans="1:9" ht="18.75" customHeight="1">
      <c r="A14" s="62"/>
      <c r="B14" s="7"/>
      <c r="C14" s="7"/>
      <c r="D14" s="7"/>
      <c r="E14" s="7"/>
      <c r="F14" s="7"/>
      <c r="G14" s="7"/>
    </row>
    <row r="15" spans="1:9">
      <c r="A15" s="7"/>
      <c r="B15" s="7"/>
      <c r="C15" s="7"/>
      <c r="D15" s="7"/>
      <c r="E15" s="7"/>
      <c r="F15" s="7"/>
      <c r="G15" s="7"/>
    </row>
    <row r="16" spans="1:9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 ht="15.75" customHeight="1">
      <c r="A20" s="7"/>
      <c r="B20" s="7"/>
      <c r="C20" s="7"/>
      <c r="D20" s="7"/>
      <c r="E20" s="7"/>
      <c r="F20" s="7"/>
      <c r="G20" s="7"/>
    </row>
    <row r="21" spans="1:7" ht="15.75" customHeight="1">
      <c r="A21" s="7"/>
      <c r="B21" s="7"/>
      <c r="C21" s="7"/>
      <c r="D21" s="7"/>
      <c r="E21" s="7"/>
      <c r="F21" s="7"/>
      <c r="G21" s="7"/>
    </row>
    <row r="22" spans="1:7" ht="15.75" customHeight="1">
      <c r="A22" s="7"/>
      <c r="B22" s="7"/>
      <c r="C22" s="7"/>
      <c r="D22" s="7"/>
      <c r="E22" s="7"/>
      <c r="F22" s="7"/>
      <c r="G22" s="7"/>
    </row>
    <row r="23" spans="1:7" ht="15.75" customHeight="1">
      <c r="A23" s="7"/>
      <c r="B23" s="7"/>
      <c r="C23" s="7"/>
      <c r="D23" s="7"/>
      <c r="E23" s="7"/>
      <c r="F23" s="7"/>
      <c r="G23" s="7"/>
    </row>
    <row r="24" spans="1:7" ht="15.75" customHeight="1">
      <c r="A24" s="7"/>
      <c r="B24" s="7"/>
      <c r="C24" s="7"/>
      <c r="D24" s="7"/>
      <c r="E24" s="7"/>
      <c r="F24" s="7"/>
      <c r="G24" s="7"/>
    </row>
    <row r="25" spans="1:7" ht="15.75" customHeight="1">
      <c r="A25" s="7"/>
      <c r="B25" s="7"/>
      <c r="C25" s="7"/>
      <c r="D25" s="7"/>
      <c r="E25" s="7"/>
      <c r="F25" s="7"/>
      <c r="G25" s="7"/>
    </row>
    <row r="26" spans="1:7" ht="15.75" customHeight="1">
      <c r="A26" s="7"/>
      <c r="B26" s="7"/>
      <c r="C26" s="7"/>
      <c r="D26" s="7"/>
      <c r="E26" s="7"/>
      <c r="F26" s="7"/>
      <c r="G26" s="7"/>
    </row>
    <row r="27" spans="1:7" ht="15.75" customHeight="1">
      <c r="A27" s="7"/>
      <c r="B27" s="7"/>
      <c r="C27" s="7"/>
      <c r="D27" s="7"/>
      <c r="E27" s="7"/>
      <c r="F27" s="7"/>
      <c r="G27" s="7"/>
    </row>
    <row r="28" spans="1:7" ht="15.75" customHeight="1">
      <c r="A28" s="7"/>
      <c r="B28" s="7"/>
      <c r="C28" s="7"/>
      <c r="D28" s="7"/>
      <c r="E28" s="7"/>
      <c r="F28" s="7"/>
      <c r="G28" s="7"/>
    </row>
    <row r="29" spans="1:7" ht="15.75" customHeight="1">
      <c r="A29" s="7"/>
      <c r="B29" s="7"/>
      <c r="C29" s="7"/>
      <c r="D29" s="7"/>
      <c r="E29" s="7"/>
      <c r="F29" s="7"/>
      <c r="G29" s="7"/>
    </row>
    <row r="30" spans="1:7" ht="15.75" customHeight="1">
      <c r="A30" s="7"/>
      <c r="B30" s="7"/>
      <c r="C30" s="7"/>
      <c r="D30" s="7"/>
      <c r="E30" s="7"/>
      <c r="F30" s="7"/>
      <c r="G30" s="7"/>
    </row>
    <row r="31" spans="1:7" ht="15.75" customHeight="1">
      <c r="A31" s="7"/>
      <c r="B31" s="7"/>
      <c r="C31" s="7"/>
      <c r="D31" s="7"/>
      <c r="E31" s="7"/>
      <c r="F31" s="7"/>
      <c r="G31" s="7"/>
    </row>
    <row r="32" spans="1:7" ht="15.75" customHeight="1">
      <c r="A32" s="7"/>
      <c r="B32" s="7"/>
      <c r="C32" s="7"/>
      <c r="D32" s="7"/>
      <c r="E32" s="7"/>
      <c r="F32" s="7"/>
      <c r="G32" s="7"/>
    </row>
    <row r="33" spans="1:7" ht="15.75" customHeight="1">
      <c r="A33" s="7"/>
      <c r="B33" s="7"/>
      <c r="C33" s="7"/>
      <c r="D33" s="7"/>
      <c r="E33" s="7"/>
      <c r="F33" s="7"/>
      <c r="G33" s="7"/>
    </row>
    <row r="34" spans="1:7" ht="15.75" customHeight="1">
      <c r="A34" s="7"/>
      <c r="B34" s="7"/>
      <c r="C34" s="7"/>
      <c r="D34" s="7"/>
      <c r="E34" s="7"/>
      <c r="F34" s="7"/>
      <c r="G34" s="7"/>
    </row>
    <row r="35" spans="1:7" ht="15.75" customHeight="1">
      <c r="A35" s="7"/>
      <c r="B35" s="7"/>
      <c r="C35" s="7"/>
      <c r="D35" s="7"/>
      <c r="E35" s="7"/>
      <c r="F35" s="7"/>
      <c r="G35" s="7"/>
    </row>
    <row r="36" spans="1:7" ht="15.75" customHeight="1">
      <c r="A36" s="7"/>
      <c r="B36" s="7"/>
      <c r="C36" s="7"/>
      <c r="D36" s="7"/>
      <c r="E36" s="7"/>
      <c r="F36" s="7"/>
      <c r="G36" s="7"/>
    </row>
    <row r="37" spans="1:7" ht="15.75" customHeight="1">
      <c r="A37" s="7"/>
      <c r="B37" s="7"/>
      <c r="C37" s="7"/>
      <c r="D37" s="7"/>
      <c r="E37" s="7"/>
      <c r="F37" s="7"/>
      <c r="G37" s="7"/>
    </row>
    <row r="38" spans="1:7" ht="15.75" customHeight="1">
      <c r="A38" s="7"/>
      <c r="B38" s="7"/>
      <c r="C38" s="7"/>
      <c r="D38" s="7"/>
      <c r="E38" s="7"/>
      <c r="F38" s="7"/>
      <c r="G38" s="7"/>
    </row>
    <row r="39" spans="1:7" ht="15.75" customHeight="1">
      <c r="A39" s="7"/>
      <c r="B39" s="7"/>
      <c r="C39" s="7"/>
      <c r="D39" s="7"/>
      <c r="E39" s="7"/>
      <c r="F39" s="7"/>
      <c r="G39" s="7"/>
    </row>
    <row r="40" spans="1:7" ht="15.75" customHeight="1">
      <c r="A40" s="7"/>
      <c r="B40" s="7"/>
      <c r="C40" s="7"/>
      <c r="D40" s="7"/>
      <c r="E40" s="7"/>
      <c r="F40" s="7"/>
      <c r="G40" s="7"/>
    </row>
    <row r="41" spans="1:7" ht="15.75" customHeight="1">
      <c r="A41" s="7"/>
      <c r="B41" s="7"/>
      <c r="C41" s="7"/>
      <c r="D41" s="7"/>
      <c r="E41" s="7"/>
      <c r="F41" s="7"/>
      <c r="G41" s="7"/>
    </row>
    <row r="42" spans="1:7" ht="15.75" customHeight="1">
      <c r="A42" s="7"/>
      <c r="B42" s="7"/>
      <c r="C42" s="7"/>
      <c r="D42" s="7"/>
      <c r="E42" s="7"/>
      <c r="F42" s="7"/>
      <c r="G42" s="7"/>
    </row>
    <row r="43" spans="1:7" ht="15.75" customHeight="1">
      <c r="A43" s="7"/>
      <c r="B43" s="7"/>
      <c r="C43" s="7"/>
      <c r="D43" s="7"/>
      <c r="E43" s="7"/>
      <c r="F43" s="7"/>
      <c r="G43" s="7"/>
    </row>
    <row r="44" spans="1:7" ht="15.75" customHeight="1">
      <c r="A44" s="7"/>
      <c r="B44" s="7"/>
      <c r="C44" s="7"/>
      <c r="D44" s="7"/>
      <c r="E44" s="7"/>
      <c r="F44" s="7"/>
      <c r="G44" s="7"/>
    </row>
    <row r="45" spans="1:7" ht="15.75" customHeight="1">
      <c r="A45" s="7"/>
      <c r="B45" s="7"/>
      <c r="C45" s="7"/>
      <c r="D45" s="7"/>
      <c r="E45" s="7"/>
      <c r="F45" s="7"/>
      <c r="G45" s="7"/>
    </row>
    <row r="46" spans="1:7" ht="15.75" customHeight="1">
      <c r="A46" s="7"/>
      <c r="B46" s="7"/>
      <c r="C46" s="7"/>
      <c r="D46" s="7"/>
      <c r="E46" s="7"/>
      <c r="F46" s="7"/>
      <c r="G46" s="7"/>
    </row>
    <row r="47" spans="1:7" ht="15.75" customHeight="1">
      <c r="A47" s="7"/>
      <c r="B47" s="7"/>
      <c r="C47" s="7"/>
      <c r="D47" s="7"/>
      <c r="E47" s="7"/>
      <c r="F47" s="7"/>
      <c r="G47" s="7"/>
    </row>
    <row r="48" spans="1:7" ht="15.75" customHeight="1">
      <c r="A48" s="7"/>
      <c r="B48" s="7"/>
      <c r="C48" s="7"/>
      <c r="D48" s="7"/>
      <c r="E48" s="7"/>
      <c r="F48" s="7"/>
      <c r="G48" s="7"/>
    </row>
    <row r="49" spans="1:7" ht="15.75" customHeight="1">
      <c r="A49" s="7"/>
      <c r="B49" s="7"/>
      <c r="C49" s="7"/>
      <c r="D49" s="7"/>
      <c r="E49" s="7"/>
      <c r="F49" s="7"/>
      <c r="G49" s="7"/>
    </row>
    <row r="50" spans="1:7" ht="15.75" customHeight="1">
      <c r="A50" s="7"/>
      <c r="B50" s="7"/>
      <c r="C50" s="7"/>
      <c r="D50" s="7"/>
      <c r="E50" s="7"/>
      <c r="F50" s="7"/>
      <c r="G50" s="7"/>
    </row>
    <row r="51" spans="1:7" ht="15.75" customHeight="1">
      <c r="A51" s="7"/>
      <c r="B51" s="7"/>
      <c r="C51" s="7"/>
      <c r="D51" s="7"/>
      <c r="E51" s="7"/>
      <c r="F51" s="7"/>
      <c r="G51" s="7"/>
    </row>
    <row r="52" spans="1:7" ht="15.75" customHeight="1">
      <c r="A52" s="7"/>
      <c r="B52" s="7"/>
      <c r="C52" s="7"/>
      <c r="D52" s="7"/>
      <c r="E52" s="7"/>
      <c r="F52" s="7"/>
      <c r="G52" s="7"/>
    </row>
    <row r="53" spans="1:7" ht="15.75" customHeight="1">
      <c r="A53" s="7"/>
      <c r="B53" s="7"/>
      <c r="C53" s="7"/>
      <c r="D53" s="7"/>
      <c r="E53" s="7"/>
      <c r="F53" s="7"/>
      <c r="G53" s="7"/>
    </row>
    <row r="54" spans="1:7" ht="15.75" customHeight="1">
      <c r="A54" s="7"/>
      <c r="B54" s="7"/>
      <c r="C54" s="7"/>
      <c r="D54" s="7"/>
      <c r="E54" s="7"/>
      <c r="F54" s="7"/>
      <c r="G54" s="7"/>
    </row>
    <row r="55" spans="1:7" ht="15.75" customHeight="1">
      <c r="A55" s="7"/>
      <c r="B55" s="7"/>
      <c r="C55" s="7"/>
      <c r="D55" s="7"/>
      <c r="E55" s="7"/>
      <c r="F55" s="7"/>
      <c r="G55" s="7"/>
    </row>
    <row r="56" spans="1:7" ht="15.75" customHeight="1">
      <c r="A56" s="7"/>
      <c r="B56" s="7"/>
      <c r="C56" s="7"/>
      <c r="D56" s="7"/>
      <c r="E56" s="7"/>
      <c r="F56" s="7"/>
      <c r="G56" s="7"/>
    </row>
    <row r="57" spans="1:7" ht="15.75" customHeight="1">
      <c r="A57" s="7"/>
      <c r="B57" s="7"/>
      <c r="C57" s="7"/>
      <c r="D57" s="7"/>
      <c r="E57" s="7"/>
      <c r="F57" s="7"/>
      <c r="G57" s="7"/>
    </row>
    <row r="58" spans="1:7" ht="15.75" customHeight="1">
      <c r="A58" s="7"/>
      <c r="B58" s="7"/>
      <c r="C58" s="7"/>
      <c r="D58" s="7"/>
      <c r="E58" s="7"/>
      <c r="F58" s="7"/>
      <c r="G58" s="7"/>
    </row>
    <row r="59" spans="1:7" ht="15.75" customHeight="1">
      <c r="A59" s="7"/>
      <c r="B59" s="7"/>
      <c r="C59" s="7"/>
      <c r="D59" s="7"/>
      <c r="E59" s="7"/>
      <c r="F59" s="7"/>
      <c r="G59" s="7"/>
    </row>
    <row r="60" spans="1:7" ht="15.75" customHeight="1">
      <c r="A60" s="7"/>
      <c r="B60" s="7"/>
      <c r="C60" s="7"/>
      <c r="D60" s="7"/>
      <c r="E60" s="7"/>
      <c r="F60" s="7"/>
      <c r="G60" s="7"/>
    </row>
    <row r="61" spans="1:7" ht="15.75" customHeight="1">
      <c r="A61" s="7"/>
      <c r="B61" s="7"/>
      <c r="C61" s="7"/>
      <c r="D61" s="7"/>
      <c r="E61" s="7"/>
      <c r="F61" s="7"/>
      <c r="G61" s="7"/>
    </row>
    <row r="62" spans="1:7" ht="15.75" customHeight="1">
      <c r="A62" s="7"/>
      <c r="B62" s="7"/>
      <c r="C62" s="7"/>
      <c r="D62" s="7"/>
      <c r="E62" s="7"/>
      <c r="F62" s="7"/>
      <c r="G62" s="7"/>
    </row>
    <row r="63" spans="1:7" ht="15.75" customHeight="1">
      <c r="A63" s="7"/>
      <c r="B63" s="7"/>
      <c r="C63" s="7"/>
      <c r="D63" s="7"/>
      <c r="E63" s="7"/>
      <c r="F63" s="7"/>
      <c r="G63" s="7"/>
    </row>
    <row r="64" spans="1:7" ht="15.75" customHeight="1">
      <c r="A64" s="7"/>
      <c r="B64" s="7"/>
      <c r="C64" s="7"/>
      <c r="D64" s="7"/>
      <c r="E64" s="7"/>
      <c r="F64" s="7"/>
      <c r="G64" s="7"/>
    </row>
    <row r="65" spans="1:7" ht="15.75" customHeight="1">
      <c r="A65" s="7"/>
      <c r="B65" s="7"/>
      <c r="C65" s="7"/>
      <c r="D65" s="7"/>
      <c r="E65" s="7"/>
      <c r="F65" s="7"/>
      <c r="G65" s="7"/>
    </row>
    <row r="66" spans="1:7" ht="15.75" customHeight="1">
      <c r="A66" s="7"/>
      <c r="B66" s="7"/>
      <c r="C66" s="7"/>
      <c r="D66" s="7"/>
      <c r="E66" s="7"/>
      <c r="F66" s="7"/>
      <c r="G66" s="7"/>
    </row>
    <row r="67" spans="1:7" ht="15.75" customHeight="1">
      <c r="A67" s="7"/>
      <c r="B67" s="7"/>
      <c r="C67" s="7"/>
      <c r="D67" s="7"/>
      <c r="E67" s="7"/>
      <c r="F67" s="7"/>
      <c r="G67" s="7"/>
    </row>
    <row r="68" spans="1:7" ht="15.75" customHeight="1">
      <c r="A68" s="7"/>
      <c r="B68" s="7"/>
      <c r="C68" s="7"/>
      <c r="D68" s="7"/>
      <c r="E68" s="7"/>
      <c r="F68" s="7"/>
      <c r="G68" s="7"/>
    </row>
    <row r="69" spans="1:7" ht="15.75" customHeight="1">
      <c r="A69" s="7"/>
      <c r="B69" s="7"/>
      <c r="C69" s="7"/>
      <c r="D69" s="7"/>
      <c r="E69" s="7"/>
      <c r="F69" s="7"/>
      <c r="G69" s="7"/>
    </row>
    <row r="70" spans="1:7" ht="15.75" customHeight="1">
      <c r="A70" s="7"/>
      <c r="B70" s="7"/>
      <c r="C70" s="7"/>
      <c r="D70" s="7"/>
      <c r="E70" s="7"/>
      <c r="F70" s="7"/>
      <c r="G70" s="7"/>
    </row>
    <row r="71" spans="1:7" ht="15.75" customHeight="1">
      <c r="A71" s="7"/>
      <c r="B71" s="7"/>
      <c r="C71" s="7"/>
      <c r="D71" s="7"/>
      <c r="E71" s="7"/>
      <c r="F71" s="7"/>
      <c r="G71" s="7"/>
    </row>
    <row r="72" spans="1:7" ht="15.75" customHeight="1">
      <c r="A72" s="7"/>
      <c r="B72" s="7"/>
      <c r="C72" s="7"/>
      <c r="D72" s="7"/>
      <c r="E72" s="7"/>
      <c r="F72" s="7"/>
      <c r="G72" s="7"/>
    </row>
    <row r="73" spans="1:7" ht="15.75" customHeight="1">
      <c r="A73" s="7"/>
      <c r="B73" s="7"/>
      <c r="C73" s="7"/>
      <c r="D73" s="7"/>
      <c r="E73" s="7"/>
      <c r="F73" s="7"/>
      <c r="G73" s="7"/>
    </row>
    <row r="74" spans="1:7" ht="15.75" customHeight="1">
      <c r="A74" s="7"/>
      <c r="B74" s="7"/>
      <c r="C74" s="7"/>
      <c r="D74" s="7"/>
      <c r="E74" s="7"/>
      <c r="F74" s="7"/>
      <c r="G74" s="7"/>
    </row>
    <row r="75" spans="1:7" ht="15.75" customHeight="1">
      <c r="A75" s="7"/>
      <c r="B75" s="7"/>
      <c r="C75" s="7"/>
      <c r="D75" s="7"/>
      <c r="E75" s="7"/>
      <c r="F75" s="7"/>
      <c r="G75" s="7"/>
    </row>
    <row r="76" spans="1:7" ht="15.75" customHeight="1">
      <c r="A76" s="7"/>
      <c r="B76" s="7"/>
      <c r="C76" s="7"/>
      <c r="D76" s="7"/>
      <c r="E76" s="7"/>
      <c r="F76" s="7"/>
      <c r="G76" s="7"/>
    </row>
    <row r="77" spans="1:7" ht="15.75" customHeight="1">
      <c r="A77" s="7"/>
      <c r="B77" s="7"/>
      <c r="C77" s="7"/>
      <c r="D77" s="7"/>
      <c r="E77" s="7"/>
      <c r="F77" s="7"/>
      <c r="G77" s="7"/>
    </row>
    <row r="78" spans="1:7" ht="15.75" customHeight="1">
      <c r="A78" s="7"/>
      <c r="B78" s="7"/>
      <c r="C78" s="7"/>
      <c r="D78" s="7"/>
      <c r="E78" s="7"/>
      <c r="F78" s="7"/>
      <c r="G78" s="7"/>
    </row>
    <row r="79" spans="1:7" ht="15.75" customHeight="1">
      <c r="A79" s="7"/>
      <c r="B79" s="7"/>
      <c r="C79" s="7"/>
      <c r="D79" s="7"/>
      <c r="E79" s="7"/>
      <c r="F79" s="7"/>
      <c r="G79" s="7"/>
    </row>
    <row r="80" spans="1:7" ht="15.75" customHeight="1">
      <c r="A80" s="7"/>
      <c r="B80" s="7"/>
      <c r="C80" s="7"/>
      <c r="D80" s="7"/>
      <c r="E80" s="7"/>
      <c r="F80" s="7"/>
      <c r="G80" s="7"/>
    </row>
    <row r="81" spans="1:7" ht="15.75" customHeight="1">
      <c r="A81" s="7"/>
      <c r="B81" s="7"/>
      <c r="C81" s="7"/>
      <c r="D81" s="7"/>
      <c r="E81" s="7"/>
      <c r="F81" s="7"/>
      <c r="G81" s="7"/>
    </row>
    <row r="82" spans="1:7" ht="15.75" customHeight="1">
      <c r="A82" s="7"/>
      <c r="B82" s="7"/>
      <c r="C82" s="7"/>
      <c r="D82" s="7"/>
      <c r="E82" s="7"/>
      <c r="F82" s="7"/>
      <c r="G82" s="7"/>
    </row>
    <row r="83" spans="1:7" ht="15.75" customHeight="1">
      <c r="A83" s="7"/>
      <c r="B83" s="7"/>
      <c r="C83" s="7"/>
      <c r="D83" s="7"/>
      <c r="E83" s="7"/>
      <c r="F83" s="7"/>
      <c r="G83" s="7"/>
    </row>
    <row r="84" spans="1:7" ht="15.75" customHeight="1">
      <c r="A84" s="7"/>
      <c r="B84" s="7"/>
      <c r="C84" s="7"/>
      <c r="D84" s="7"/>
      <c r="E84" s="7"/>
      <c r="F84" s="7"/>
      <c r="G84" s="7"/>
    </row>
    <row r="85" spans="1:7" ht="15.75" customHeight="1">
      <c r="A85" s="7"/>
      <c r="B85" s="7"/>
      <c r="C85" s="7"/>
      <c r="D85" s="7"/>
      <c r="E85" s="7"/>
      <c r="F85" s="7"/>
      <c r="G85" s="7"/>
    </row>
    <row r="86" spans="1:7" ht="15.75" customHeight="1">
      <c r="A86" s="7"/>
      <c r="B86" s="7"/>
      <c r="C86" s="7"/>
      <c r="D86" s="7"/>
      <c r="E86" s="7"/>
      <c r="F86" s="7"/>
      <c r="G86" s="7"/>
    </row>
    <row r="87" spans="1:7" ht="15.75" customHeight="1">
      <c r="A87" s="7"/>
      <c r="B87" s="7"/>
      <c r="C87" s="7"/>
      <c r="D87" s="7"/>
      <c r="E87" s="7"/>
      <c r="F87" s="7"/>
      <c r="G87" s="7"/>
    </row>
    <row r="88" spans="1:7" ht="15.75" customHeight="1">
      <c r="A88" s="7"/>
      <c r="B88" s="7"/>
      <c r="C88" s="7"/>
      <c r="D88" s="7"/>
      <c r="E88" s="7"/>
      <c r="F88" s="7"/>
      <c r="G88" s="7"/>
    </row>
    <row r="89" spans="1:7" ht="15.75" customHeight="1">
      <c r="A89" s="7"/>
      <c r="B89" s="7"/>
      <c r="C89" s="7"/>
      <c r="D89" s="7"/>
      <c r="E89" s="7"/>
      <c r="F89" s="7"/>
      <c r="G89" s="7"/>
    </row>
    <row r="90" spans="1:7" ht="15.75" customHeight="1">
      <c r="A90" s="7"/>
      <c r="B90" s="7"/>
      <c r="C90" s="7"/>
      <c r="D90" s="7"/>
      <c r="E90" s="7"/>
      <c r="F90" s="7"/>
      <c r="G90" s="7"/>
    </row>
    <row r="91" spans="1:7" ht="15.75" customHeight="1">
      <c r="A91" s="7"/>
      <c r="B91" s="7"/>
      <c r="C91" s="7"/>
      <c r="D91" s="7"/>
      <c r="E91" s="7"/>
      <c r="F91" s="7"/>
      <c r="G91" s="7"/>
    </row>
    <row r="92" spans="1:7" ht="15.75" customHeight="1">
      <c r="A92" s="7"/>
      <c r="B92" s="7"/>
      <c r="C92" s="7"/>
      <c r="D92" s="7"/>
      <c r="E92" s="7"/>
      <c r="F92" s="7"/>
      <c r="G92" s="7"/>
    </row>
    <row r="93" spans="1:7" ht="15.75" customHeight="1">
      <c r="A93" s="7"/>
      <c r="B93" s="7"/>
      <c r="C93" s="7"/>
      <c r="D93" s="7"/>
      <c r="E93" s="7"/>
      <c r="F93" s="7"/>
      <c r="G93" s="7"/>
    </row>
    <row r="94" spans="1:7" ht="15.75" customHeight="1">
      <c r="A94" s="7"/>
      <c r="B94" s="7"/>
      <c r="C94" s="7"/>
      <c r="D94" s="7"/>
      <c r="E94" s="7"/>
      <c r="F94" s="7"/>
      <c r="G94" s="7"/>
    </row>
    <row r="95" spans="1:7" ht="15.75" customHeight="1">
      <c r="A95" s="7"/>
      <c r="B95" s="7"/>
      <c r="C95" s="7"/>
      <c r="D95" s="7"/>
      <c r="E95" s="7"/>
      <c r="F95" s="7"/>
      <c r="G95" s="7"/>
    </row>
    <row r="96" spans="1:7" ht="15.75" customHeight="1">
      <c r="A96" s="7"/>
      <c r="B96" s="7"/>
      <c r="C96" s="7"/>
      <c r="D96" s="7"/>
      <c r="E96" s="7"/>
      <c r="F96" s="7"/>
      <c r="G96" s="7"/>
    </row>
    <row r="97" spans="1:7" ht="15.75" customHeight="1">
      <c r="A97" s="7"/>
      <c r="B97" s="7"/>
      <c r="C97" s="7"/>
      <c r="D97" s="7"/>
      <c r="E97" s="7"/>
      <c r="F97" s="7"/>
      <c r="G97" s="7"/>
    </row>
    <row r="98" spans="1:7" ht="15.75" customHeight="1">
      <c r="A98" s="7"/>
      <c r="B98" s="7"/>
      <c r="C98" s="7"/>
      <c r="D98" s="7"/>
      <c r="E98" s="7"/>
      <c r="F98" s="7"/>
      <c r="G98" s="7"/>
    </row>
    <row r="99" spans="1:7" ht="15.75" customHeight="1">
      <c r="A99" s="7"/>
      <c r="B99" s="7"/>
      <c r="C99" s="7"/>
      <c r="D99" s="7"/>
      <c r="E99" s="7"/>
      <c r="F99" s="7"/>
      <c r="G99" s="7"/>
    </row>
    <row r="100" spans="1:7" ht="15.75" customHeight="1">
      <c r="A100" s="7"/>
      <c r="B100" s="7"/>
      <c r="C100" s="7"/>
      <c r="D100" s="7"/>
      <c r="E100" s="7"/>
      <c r="F100" s="7"/>
      <c r="G100" s="7"/>
    </row>
    <row r="101" spans="1:7" ht="15.75" customHeight="1">
      <c r="A101" s="7"/>
      <c r="B101" s="7"/>
      <c r="C101" s="7"/>
      <c r="D101" s="7"/>
      <c r="E101" s="7"/>
      <c r="F101" s="7"/>
      <c r="G101" s="7"/>
    </row>
    <row r="102" spans="1:7" ht="15.75" customHeight="1">
      <c r="A102" s="7"/>
      <c r="B102" s="7"/>
      <c r="C102" s="7"/>
      <c r="D102" s="7"/>
      <c r="E102" s="7"/>
      <c r="F102" s="7"/>
      <c r="G102" s="7"/>
    </row>
    <row r="103" spans="1:7" ht="15.75" customHeight="1">
      <c r="A103" s="7"/>
      <c r="B103" s="7"/>
      <c r="C103" s="7"/>
      <c r="D103" s="7"/>
      <c r="E103" s="7"/>
      <c r="F103" s="7"/>
      <c r="G103" s="7"/>
    </row>
    <row r="104" spans="1:7" ht="15.75" customHeight="1">
      <c r="A104" s="7"/>
      <c r="B104" s="7"/>
      <c r="C104" s="7"/>
      <c r="D104" s="7"/>
      <c r="E104" s="7"/>
      <c r="F104" s="7"/>
      <c r="G104" s="7"/>
    </row>
    <row r="105" spans="1:7" ht="15.75" customHeight="1">
      <c r="A105" s="7"/>
      <c r="B105" s="7"/>
      <c r="C105" s="7"/>
      <c r="D105" s="7"/>
      <c r="E105" s="7"/>
      <c r="F105" s="7"/>
      <c r="G105" s="7"/>
    </row>
    <row r="106" spans="1:7" ht="15.75" customHeight="1">
      <c r="A106" s="7"/>
      <c r="B106" s="7"/>
      <c r="C106" s="7"/>
      <c r="D106" s="7"/>
      <c r="E106" s="7"/>
      <c r="F106" s="7"/>
      <c r="G106" s="7"/>
    </row>
    <row r="107" spans="1:7" ht="15.75" customHeight="1">
      <c r="A107" s="7"/>
      <c r="B107" s="7"/>
      <c r="C107" s="7"/>
      <c r="D107" s="7"/>
      <c r="E107" s="7"/>
      <c r="F107" s="7"/>
      <c r="G107" s="7"/>
    </row>
    <row r="108" spans="1:7" ht="15.75" customHeight="1">
      <c r="A108" s="7"/>
      <c r="B108" s="7"/>
      <c r="C108" s="7"/>
      <c r="D108" s="7"/>
      <c r="E108" s="7"/>
      <c r="F108" s="7"/>
      <c r="G108" s="7"/>
    </row>
    <row r="109" spans="1:7" ht="15.75" customHeight="1">
      <c r="A109" s="7"/>
      <c r="B109" s="7"/>
      <c r="C109" s="7"/>
      <c r="D109" s="7"/>
      <c r="E109" s="7"/>
      <c r="F109" s="7"/>
      <c r="G109" s="7"/>
    </row>
    <row r="110" spans="1:7" ht="15.75" customHeight="1">
      <c r="A110" s="7"/>
      <c r="B110" s="7"/>
      <c r="C110" s="7"/>
      <c r="D110" s="7"/>
      <c r="E110" s="7"/>
      <c r="F110" s="7"/>
      <c r="G110" s="7"/>
    </row>
    <row r="111" spans="1:7" ht="15.75" customHeight="1">
      <c r="A111" s="7"/>
      <c r="B111" s="7"/>
      <c r="C111" s="7"/>
      <c r="D111" s="7"/>
      <c r="E111" s="7"/>
      <c r="F111" s="7"/>
      <c r="G111" s="7"/>
    </row>
    <row r="112" spans="1:7" ht="15.75" customHeight="1">
      <c r="A112" s="7"/>
      <c r="B112" s="7"/>
      <c r="C112" s="7"/>
      <c r="D112" s="7"/>
      <c r="E112" s="7"/>
      <c r="F112" s="7"/>
      <c r="G112" s="7"/>
    </row>
    <row r="113" spans="1:7" ht="15.75" customHeight="1">
      <c r="A113" s="7"/>
      <c r="B113" s="7"/>
      <c r="C113" s="7"/>
      <c r="D113" s="7"/>
      <c r="E113" s="7"/>
      <c r="F113" s="7"/>
      <c r="G113" s="7"/>
    </row>
    <row r="114" spans="1:7" ht="15.75" customHeight="1">
      <c r="A114" s="7"/>
      <c r="B114" s="7"/>
      <c r="C114" s="7"/>
      <c r="D114" s="7"/>
      <c r="E114" s="7"/>
      <c r="F114" s="7"/>
      <c r="G114" s="7"/>
    </row>
    <row r="115" spans="1:7" ht="15.75" customHeight="1">
      <c r="A115" s="7"/>
      <c r="B115" s="7"/>
      <c r="C115" s="7"/>
      <c r="D115" s="7"/>
      <c r="E115" s="7"/>
      <c r="F115" s="7"/>
      <c r="G115" s="7"/>
    </row>
    <row r="116" spans="1:7" ht="15.75" customHeight="1">
      <c r="A116" s="7"/>
      <c r="B116" s="7"/>
      <c r="C116" s="7"/>
      <c r="D116" s="7"/>
      <c r="E116" s="7"/>
      <c r="F116" s="7"/>
      <c r="G116" s="7"/>
    </row>
    <row r="117" spans="1:7" ht="15.75" customHeight="1">
      <c r="A117" s="7"/>
      <c r="B117" s="7"/>
      <c r="C117" s="7"/>
      <c r="D117" s="7"/>
      <c r="E117" s="7"/>
      <c r="F117" s="7"/>
      <c r="G117" s="7"/>
    </row>
    <row r="118" spans="1:7" ht="15.75" customHeight="1">
      <c r="A118" s="7"/>
      <c r="B118" s="7"/>
      <c r="C118" s="7"/>
      <c r="D118" s="7"/>
      <c r="E118" s="7"/>
      <c r="F118" s="7"/>
      <c r="G118" s="7"/>
    </row>
    <row r="119" spans="1:7" ht="15.75" customHeight="1">
      <c r="A119" s="7"/>
      <c r="B119" s="7"/>
      <c r="C119" s="7"/>
      <c r="D119" s="7"/>
      <c r="E119" s="7"/>
      <c r="F119" s="7"/>
      <c r="G119" s="7"/>
    </row>
    <row r="120" spans="1:7" ht="15.75" customHeight="1">
      <c r="A120" s="7"/>
      <c r="B120" s="7"/>
      <c r="C120" s="7"/>
      <c r="D120" s="7"/>
      <c r="E120" s="7"/>
      <c r="F120" s="7"/>
      <c r="G120" s="7"/>
    </row>
    <row r="121" spans="1:7" ht="15.75" customHeight="1">
      <c r="A121" s="7"/>
      <c r="B121" s="7"/>
      <c r="C121" s="7"/>
      <c r="D121" s="7"/>
      <c r="E121" s="7"/>
      <c r="F121" s="7"/>
      <c r="G121" s="7"/>
    </row>
    <row r="122" spans="1:7" ht="15.75" customHeight="1">
      <c r="A122" s="7"/>
      <c r="B122" s="7"/>
      <c r="C122" s="7"/>
      <c r="D122" s="7"/>
      <c r="E122" s="7"/>
      <c r="F122" s="7"/>
      <c r="G122" s="7"/>
    </row>
    <row r="123" spans="1:7" ht="15.75" customHeight="1">
      <c r="A123" s="7"/>
      <c r="B123" s="7"/>
      <c r="C123" s="7"/>
      <c r="D123" s="7"/>
      <c r="E123" s="7"/>
      <c r="F123" s="7"/>
      <c r="G123" s="7"/>
    </row>
    <row r="124" spans="1:7" ht="15.75" customHeight="1">
      <c r="A124" s="7"/>
      <c r="B124" s="7"/>
      <c r="C124" s="7"/>
      <c r="D124" s="7"/>
      <c r="E124" s="7"/>
      <c r="F124" s="7"/>
      <c r="G124" s="7"/>
    </row>
    <row r="125" spans="1:7" ht="15.75" customHeight="1">
      <c r="A125" s="7"/>
      <c r="B125" s="7"/>
      <c r="C125" s="7"/>
      <c r="D125" s="7"/>
      <c r="E125" s="7"/>
      <c r="F125" s="7"/>
      <c r="G125" s="7"/>
    </row>
    <row r="126" spans="1:7" ht="15.75" customHeight="1">
      <c r="A126" s="7"/>
      <c r="B126" s="7"/>
      <c r="C126" s="7"/>
      <c r="D126" s="7"/>
      <c r="E126" s="7"/>
      <c r="F126" s="7"/>
      <c r="G126" s="7"/>
    </row>
    <row r="127" spans="1:7" ht="15.75" customHeight="1">
      <c r="A127" s="7"/>
      <c r="B127" s="7"/>
      <c r="C127" s="7"/>
      <c r="D127" s="7"/>
      <c r="E127" s="7"/>
      <c r="F127" s="7"/>
      <c r="G127" s="7"/>
    </row>
    <row r="128" spans="1:7" ht="15.75" customHeight="1">
      <c r="A128" s="7"/>
      <c r="B128" s="7"/>
      <c r="C128" s="7"/>
      <c r="D128" s="7"/>
      <c r="E128" s="7"/>
      <c r="F128" s="7"/>
      <c r="G128" s="7"/>
    </row>
    <row r="129" spans="1:7" ht="15.75" customHeight="1">
      <c r="A129" s="7"/>
      <c r="B129" s="7"/>
      <c r="C129" s="7"/>
      <c r="D129" s="7"/>
      <c r="E129" s="7"/>
      <c r="F129" s="7"/>
      <c r="G129" s="7"/>
    </row>
    <row r="130" spans="1:7" ht="15.75" customHeight="1">
      <c r="A130" s="7"/>
      <c r="B130" s="7"/>
      <c r="C130" s="7"/>
      <c r="D130" s="7"/>
      <c r="E130" s="7"/>
      <c r="F130" s="7"/>
      <c r="G130" s="7"/>
    </row>
    <row r="131" spans="1:7" ht="15.75" customHeight="1">
      <c r="A131" s="7"/>
      <c r="B131" s="7"/>
      <c r="C131" s="7"/>
      <c r="D131" s="7"/>
      <c r="E131" s="7"/>
      <c r="F131" s="7"/>
      <c r="G131" s="7"/>
    </row>
    <row r="132" spans="1:7" ht="15.75" customHeight="1">
      <c r="A132" s="7"/>
      <c r="B132" s="7"/>
      <c r="C132" s="7"/>
      <c r="D132" s="7"/>
      <c r="E132" s="7"/>
      <c r="F132" s="7"/>
      <c r="G132" s="7"/>
    </row>
    <row r="133" spans="1:7" ht="15.75" customHeight="1">
      <c r="A133" s="7"/>
      <c r="B133" s="7"/>
      <c r="C133" s="7"/>
      <c r="D133" s="7"/>
      <c r="E133" s="7"/>
      <c r="F133" s="7"/>
      <c r="G133" s="7"/>
    </row>
    <row r="134" spans="1:7" ht="15.75" customHeight="1">
      <c r="A134" s="7"/>
      <c r="B134" s="7"/>
      <c r="C134" s="7"/>
      <c r="D134" s="7"/>
      <c r="E134" s="7"/>
      <c r="F134" s="7"/>
      <c r="G134" s="7"/>
    </row>
    <row r="135" spans="1:7" ht="15.75" customHeight="1">
      <c r="A135" s="7"/>
      <c r="B135" s="7"/>
      <c r="C135" s="7"/>
      <c r="D135" s="7"/>
      <c r="E135" s="7"/>
      <c r="F135" s="7"/>
      <c r="G135" s="7"/>
    </row>
    <row r="136" spans="1:7" ht="15.75" customHeight="1">
      <c r="A136" s="7"/>
      <c r="B136" s="7"/>
      <c r="C136" s="7"/>
      <c r="D136" s="7"/>
      <c r="E136" s="7"/>
      <c r="F136" s="7"/>
      <c r="G136" s="7"/>
    </row>
    <row r="137" spans="1:7" ht="15.75" customHeight="1">
      <c r="A137" s="7"/>
      <c r="B137" s="7"/>
      <c r="C137" s="7"/>
      <c r="D137" s="7"/>
      <c r="E137" s="7"/>
      <c r="F137" s="7"/>
      <c r="G137" s="7"/>
    </row>
    <row r="138" spans="1:7" ht="15.75" customHeight="1">
      <c r="A138" s="7"/>
      <c r="B138" s="7"/>
      <c r="C138" s="7"/>
      <c r="D138" s="7"/>
      <c r="E138" s="7"/>
      <c r="F138" s="7"/>
      <c r="G138" s="7"/>
    </row>
    <row r="139" spans="1:7" ht="15.75" customHeight="1">
      <c r="A139" s="7"/>
      <c r="B139" s="7"/>
      <c r="C139" s="7"/>
      <c r="D139" s="7"/>
      <c r="E139" s="7"/>
      <c r="F139" s="7"/>
      <c r="G139" s="7"/>
    </row>
    <row r="140" spans="1:7" ht="15.75" customHeight="1">
      <c r="A140" s="7"/>
      <c r="B140" s="7"/>
      <c r="C140" s="7"/>
      <c r="D140" s="7"/>
      <c r="E140" s="7"/>
      <c r="F140" s="7"/>
      <c r="G140" s="7"/>
    </row>
    <row r="141" spans="1:7" ht="15.75" customHeight="1">
      <c r="A141" s="7"/>
      <c r="B141" s="7"/>
      <c r="C141" s="7"/>
      <c r="D141" s="7"/>
      <c r="E141" s="7"/>
      <c r="F141" s="7"/>
      <c r="G141" s="7"/>
    </row>
    <row r="142" spans="1:7" ht="15.75" customHeight="1">
      <c r="A142" s="7"/>
      <c r="B142" s="7"/>
      <c r="C142" s="7"/>
      <c r="D142" s="7"/>
      <c r="E142" s="7"/>
      <c r="F142" s="7"/>
      <c r="G142" s="7"/>
    </row>
    <row r="143" spans="1:7" ht="15.75" customHeight="1">
      <c r="A143" s="7"/>
      <c r="B143" s="7"/>
      <c r="C143" s="7"/>
      <c r="D143" s="7"/>
      <c r="E143" s="7"/>
      <c r="F143" s="7"/>
      <c r="G143" s="7"/>
    </row>
    <row r="144" spans="1:7" ht="15.75" customHeight="1">
      <c r="A144" s="7"/>
      <c r="B144" s="7"/>
      <c r="C144" s="7"/>
      <c r="D144" s="7"/>
      <c r="E144" s="7"/>
      <c r="F144" s="7"/>
      <c r="G144" s="7"/>
    </row>
    <row r="145" spans="1:7" ht="15.75" customHeight="1">
      <c r="A145" s="7"/>
      <c r="B145" s="7"/>
      <c r="C145" s="7"/>
      <c r="D145" s="7"/>
      <c r="E145" s="7"/>
      <c r="F145" s="7"/>
      <c r="G145" s="7"/>
    </row>
    <row r="146" spans="1:7" ht="15.75" customHeight="1">
      <c r="A146" s="7"/>
      <c r="B146" s="7"/>
      <c r="C146" s="7"/>
      <c r="D146" s="7"/>
      <c r="E146" s="7"/>
      <c r="F146" s="7"/>
      <c r="G146" s="7"/>
    </row>
    <row r="147" spans="1:7" ht="15.75" customHeight="1">
      <c r="A147" s="7"/>
      <c r="B147" s="7"/>
      <c r="C147" s="7"/>
      <c r="D147" s="7"/>
      <c r="E147" s="7"/>
      <c r="F147" s="7"/>
      <c r="G147" s="7"/>
    </row>
    <row r="148" spans="1:7" ht="15.75" customHeight="1">
      <c r="A148" s="7"/>
      <c r="B148" s="7"/>
      <c r="C148" s="7"/>
      <c r="D148" s="7"/>
      <c r="E148" s="7"/>
      <c r="F148" s="7"/>
      <c r="G148" s="7"/>
    </row>
    <row r="149" spans="1:7" ht="15.75" customHeight="1">
      <c r="A149" s="7"/>
      <c r="B149" s="7"/>
      <c r="C149" s="7"/>
      <c r="D149" s="7"/>
      <c r="E149" s="7"/>
      <c r="F149" s="7"/>
      <c r="G149" s="7"/>
    </row>
    <row r="150" spans="1:7" ht="15.75" customHeight="1">
      <c r="A150" s="7"/>
      <c r="B150" s="7"/>
      <c r="C150" s="7"/>
      <c r="D150" s="7"/>
      <c r="E150" s="7"/>
      <c r="F150" s="7"/>
      <c r="G150" s="7"/>
    </row>
    <row r="151" spans="1:7" ht="15.75" customHeight="1">
      <c r="A151" s="7"/>
      <c r="B151" s="7"/>
      <c r="C151" s="7"/>
      <c r="D151" s="7"/>
      <c r="E151" s="7"/>
      <c r="F151" s="7"/>
      <c r="G151" s="7"/>
    </row>
    <row r="152" spans="1:7" ht="15.75" customHeight="1">
      <c r="A152" s="7"/>
      <c r="B152" s="7"/>
      <c r="C152" s="7"/>
      <c r="D152" s="7"/>
      <c r="E152" s="7"/>
      <c r="F152" s="7"/>
      <c r="G152" s="7"/>
    </row>
    <row r="153" spans="1:7" ht="15.75" customHeight="1">
      <c r="A153" s="7"/>
      <c r="B153" s="7"/>
      <c r="C153" s="7"/>
      <c r="D153" s="7"/>
      <c r="E153" s="7"/>
      <c r="F153" s="7"/>
      <c r="G153" s="7"/>
    </row>
    <row r="154" spans="1:7" ht="15.75" customHeight="1">
      <c r="A154" s="7"/>
      <c r="B154" s="7"/>
      <c r="C154" s="7"/>
      <c r="D154" s="7"/>
      <c r="E154" s="7"/>
      <c r="F154" s="7"/>
      <c r="G154" s="7"/>
    </row>
    <row r="155" spans="1:7" ht="15.75" customHeight="1">
      <c r="A155" s="7"/>
      <c r="B155" s="7"/>
      <c r="C155" s="7"/>
      <c r="D155" s="7"/>
      <c r="E155" s="7"/>
      <c r="F155" s="7"/>
      <c r="G155" s="7"/>
    </row>
    <row r="156" spans="1:7" ht="15.75" customHeight="1">
      <c r="A156" s="7"/>
      <c r="B156" s="7"/>
      <c r="C156" s="7"/>
      <c r="D156" s="7"/>
      <c r="E156" s="7"/>
      <c r="F156" s="7"/>
      <c r="G156" s="7"/>
    </row>
    <row r="157" spans="1:7" ht="15.75" customHeight="1">
      <c r="A157" s="7"/>
      <c r="B157" s="7"/>
      <c r="C157" s="7"/>
      <c r="D157" s="7"/>
      <c r="E157" s="7"/>
      <c r="F157" s="7"/>
      <c r="G157" s="7"/>
    </row>
    <row r="158" spans="1:7" ht="15.75" customHeight="1">
      <c r="A158" s="7"/>
      <c r="B158" s="7"/>
      <c r="C158" s="7"/>
      <c r="D158" s="7"/>
      <c r="E158" s="7"/>
      <c r="F158" s="7"/>
      <c r="G158" s="7"/>
    </row>
    <row r="159" spans="1:7" ht="15.75" customHeight="1">
      <c r="A159" s="7"/>
      <c r="B159" s="7"/>
      <c r="C159" s="7"/>
      <c r="D159" s="7"/>
      <c r="E159" s="7"/>
      <c r="F159" s="7"/>
      <c r="G159" s="7"/>
    </row>
    <row r="160" spans="1:7" ht="15.75" customHeight="1">
      <c r="A160" s="7"/>
      <c r="B160" s="7"/>
      <c r="C160" s="7"/>
      <c r="D160" s="7"/>
      <c r="E160" s="7"/>
      <c r="F160" s="7"/>
      <c r="G160" s="7"/>
    </row>
    <row r="161" spans="1:7" ht="15.75" customHeight="1">
      <c r="A161" s="7"/>
      <c r="B161" s="7"/>
      <c r="C161" s="7"/>
      <c r="D161" s="7"/>
      <c r="E161" s="7"/>
      <c r="F161" s="7"/>
      <c r="G161" s="7"/>
    </row>
    <row r="162" spans="1:7" ht="15.75" customHeight="1">
      <c r="A162" s="7"/>
      <c r="B162" s="7"/>
      <c r="C162" s="7"/>
      <c r="D162" s="7"/>
      <c r="E162" s="7"/>
      <c r="F162" s="7"/>
      <c r="G162" s="7"/>
    </row>
    <row r="163" spans="1:7" ht="15.75" customHeight="1">
      <c r="A163" s="7"/>
      <c r="B163" s="7"/>
      <c r="C163" s="7"/>
      <c r="D163" s="7"/>
      <c r="E163" s="7"/>
      <c r="F163" s="7"/>
      <c r="G163" s="7"/>
    </row>
    <row r="164" spans="1:7" ht="15.75" customHeight="1">
      <c r="A164" s="7"/>
      <c r="B164" s="7"/>
      <c r="C164" s="7"/>
      <c r="D164" s="7"/>
      <c r="E164" s="7"/>
      <c r="F164" s="7"/>
      <c r="G164" s="7"/>
    </row>
    <row r="165" spans="1:7" ht="15.75" customHeight="1">
      <c r="A165" s="7"/>
      <c r="B165" s="7"/>
      <c r="C165" s="7"/>
      <c r="D165" s="7"/>
      <c r="E165" s="7"/>
      <c r="F165" s="7"/>
      <c r="G165" s="7"/>
    </row>
    <row r="166" spans="1:7" ht="15.75" customHeight="1">
      <c r="A166" s="7"/>
      <c r="B166" s="7"/>
      <c r="C166" s="7"/>
      <c r="D166" s="7"/>
      <c r="E166" s="7"/>
      <c r="F166" s="7"/>
      <c r="G166" s="7"/>
    </row>
    <row r="167" spans="1:7" ht="15.75" customHeight="1">
      <c r="A167" s="7"/>
      <c r="B167" s="7"/>
      <c r="C167" s="7"/>
      <c r="D167" s="7"/>
      <c r="E167" s="7"/>
      <c r="F167" s="7"/>
      <c r="G167" s="7"/>
    </row>
    <row r="168" spans="1:7" ht="15.75" customHeight="1">
      <c r="A168" s="7"/>
      <c r="B168" s="7"/>
      <c r="C168" s="7"/>
      <c r="D168" s="7"/>
      <c r="E168" s="7"/>
      <c r="F168" s="7"/>
      <c r="G168" s="7"/>
    </row>
    <row r="169" spans="1:7" ht="15.75" customHeight="1">
      <c r="A169" s="7"/>
      <c r="B169" s="7"/>
      <c r="C169" s="7"/>
      <c r="D169" s="7"/>
      <c r="E169" s="7"/>
      <c r="F169" s="7"/>
      <c r="G169" s="7"/>
    </row>
    <row r="170" spans="1:7" ht="15.75" customHeight="1">
      <c r="A170" s="7"/>
      <c r="B170" s="7"/>
      <c r="C170" s="7"/>
      <c r="D170" s="7"/>
      <c r="E170" s="7"/>
      <c r="F170" s="7"/>
      <c r="G170" s="7"/>
    </row>
    <row r="171" spans="1:7" ht="15.75" customHeight="1">
      <c r="A171" s="7"/>
      <c r="B171" s="7"/>
      <c r="C171" s="7"/>
      <c r="D171" s="7"/>
      <c r="E171" s="7"/>
      <c r="F171" s="7"/>
      <c r="G171" s="7"/>
    </row>
    <row r="172" spans="1:7" ht="15.75" customHeight="1">
      <c r="A172" s="7"/>
      <c r="B172" s="7"/>
      <c r="C172" s="7"/>
      <c r="D172" s="7"/>
      <c r="E172" s="7"/>
      <c r="F172" s="7"/>
      <c r="G172" s="7"/>
    </row>
    <row r="173" spans="1:7" ht="15.75" customHeight="1">
      <c r="A173" s="7"/>
      <c r="B173" s="7"/>
      <c r="C173" s="7"/>
      <c r="D173" s="7"/>
      <c r="E173" s="7"/>
      <c r="F173" s="7"/>
      <c r="G173" s="7"/>
    </row>
    <row r="174" spans="1:7" ht="15.75" customHeight="1">
      <c r="A174" s="7"/>
      <c r="B174" s="7"/>
      <c r="C174" s="7"/>
      <c r="D174" s="7"/>
      <c r="E174" s="7"/>
      <c r="F174" s="7"/>
      <c r="G174" s="7"/>
    </row>
    <row r="175" spans="1:7" ht="15.75" customHeight="1">
      <c r="A175" s="7"/>
      <c r="B175" s="7"/>
      <c r="C175" s="7"/>
      <c r="D175" s="7"/>
      <c r="E175" s="7"/>
      <c r="F175" s="7"/>
      <c r="G175" s="7"/>
    </row>
    <row r="176" spans="1:7" ht="15.75" customHeight="1">
      <c r="A176" s="7"/>
      <c r="B176" s="7"/>
      <c r="C176" s="7"/>
      <c r="D176" s="7"/>
      <c r="E176" s="7"/>
      <c r="F176" s="7"/>
      <c r="G176" s="7"/>
    </row>
    <row r="177" spans="1:7" ht="15.75" customHeight="1">
      <c r="A177" s="7"/>
      <c r="B177" s="7"/>
      <c r="C177" s="7"/>
      <c r="D177" s="7"/>
      <c r="E177" s="7"/>
      <c r="F177" s="7"/>
      <c r="G177" s="7"/>
    </row>
    <row r="178" spans="1:7" ht="15.75" customHeight="1">
      <c r="A178" s="7"/>
      <c r="B178" s="7"/>
      <c r="C178" s="7"/>
      <c r="D178" s="7"/>
      <c r="E178" s="7"/>
      <c r="F178" s="7"/>
      <c r="G178" s="7"/>
    </row>
    <row r="179" spans="1:7" ht="15.75" customHeight="1">
      <c r="A179" s="7"/>
      <c r="B179" s="7"/>
      <c r="C179" s="7"/>
      <c r="D179" s="7"/>
      <c r="E179" s="7"/>
      <c r="F179" s="7"/>
      <c r="G179" s="7"/>
    </row>
    <row r="180" spans="1:7" ht="15.75" customHeight="1">
      <c r="A180" s="7"/>
      <c r="B180" s="7"/>
      <c r="C180" s="7"/>
      <c r="D180" s="7"/>
      <c r="E180" s="7"/>
      <c r="F180" s="7"/>
      <c r="G180" s="7"/>
    </row>
    <row r="181" spans="1:7" ht="15.75" customHeight="1">
      <c r="A181" s="7"/>
      <c r="B181" s="7"/>
      <c r="C181" s="7"/>
      <c r="D181" s="7"/>
      <c r="E181" s="7"/>
      <c r="F181" s="7"/>
      <c r="G181" s="7"/>
    </row>
    <row r="182" spans="1:7" ht="15.75" customHeight="1">
      <c r="A182" s="7"/>
      <c r="B182" s="7"/>
      <c r="C182" s="7"/>
      <c r="D182" s="7"/>
      <c r="E182" s="7"/>
      <c r="F182" s="7"/>
      <c r="G182" s="7"/>
    </row>
    <row r="183" spans="1:7" ht="15.75" customHeight="1">
      <c r="A183" s="7"/>
      <c r="B183" s="7"/>
      <c r="C183" s="7"/>
      <c r="D183" s="7"/>
      <c r="E183" s="7"/>
      <c r="F183" s="7"/>
      <c r="G183" s="7"/>
    </row>
    <row r="184" spans="1:7" ht="15.75" customHeight="1">
      <c r="A184" s="7"/>
      <c r="B184" s="7"/>
      <c r="C184" s="7"/>
      <c r="D184" s="7"/>
      <c r="E184" s="7"/>
      <c r="F184" s="7"/>
      <c r="G184" s="7"/>
    </row>
    <row r="185" spans="1:7" ht="15.75" customHeight="1">
      <c r="A185" s="7"/>
      <c r="B185" s="7"/>
      <c r="C185" s="7"/>
      <c r="D185" s="7"/>
      <c r="E185" s="7"/>
      <c r="F185" s="7"/>
      <c r="G185" s="7"/>
    </row>
    <row r="186" spans="1:7" ht="15.75" customHeight="1">
      <c r="A186" s="7"/>
      <c r="B186" s="7"/>
      <c r="C186" s="7"/>
      <c r="D186" s="7"/>
      <c r="E186" s="7"/>
      <c r="F186" s="7"/>
      <c r="G186" s="7"/>
    </row>
    <row r="187" spans="1:7" ht="15.75" customHeight="1">
      <c r="A187" s="7"/>
      <c r="B187" s="7"/>
      <c r="C187" s="7"/>
      <c r="D187" s="7"/>
      <c r="E187" s="7"/>
      <c r="F187" s="7"/>
      <c r="G187" s="7"/>
    </row>
    <row r="188" spans="1:7" ht="15.75" customHeight="1">
      <c r="A188" s="7"/>
      <c r="B188" s="7"/>
      <c r="C188" s="7"/>
      <c r="D188" s="7"/>
      <c r="E188" s="7"/>
      <c r="F188" s="7"/>
      <c r="G188" s="7"/>
    </row>
    <row r="189" spans="1:7" ht="15.75" customHeight="1">
      <c r="A189" s="7"/>
      <c r="B189" s="7"/>
      <c r="C189" s="7"/>
      <c r="D189" s="7"/>
      <c r="E189" s="7"/>
      <c r="F189" s="7"/>
      <c r="G189" s="7"/>
    </row>
    <row r="190" spans="1:7" ht="15.75" customHeight="1">
      <c r="A190" s="7"/>
      <c r="B190" s="7"/>
      <c r="C190" s="7"/>
      <c r="D190" s="7"/>
      <c r="E190" s="7"/>
      <c r="F190" s="7"/>
      <c r="G190" s="7"/>
    </row>
    <row r="191" spans="1:7" ht="15.75" customHeight="1">
      <c r="A191" s="7"/>
      <c r="B191" s="7"/>
      <c r="C191" s="7"/>
      <c r="D191" s="7"/>
      <c r="E191" s="7"/>
      <c r="F191" s="7"/>
      <c r="G191" s="7"/>
    </row>
    <row r="192" spans="1:7" ht="15.75" customHeight="1">
      <c r="A192" s="7"/>
      <c r="B192" s="7"/>
      <c r="C192" s="7"/>
      <c r="D192" s="7"/>
      <c r="E192" s="7"/>
      <c r="F192" s="7"/>
      <c r="G192" s="7"/>
    </row>
    <row r="193" spans="1:7" ht="15.75" customHeight="1">
      <c r="A193" s="7"/>
      <c r="B193" s="7"/>
      <c r="C193" s="7"/>
      <c r="D193" s="7"/>
      <c r="E193" s="7"/>
      <c r="F193" s="7"/>
      <c r="G193" s="7"/>
    </row>
    <row r="194" spans="1:7" ht="15.75" customHeight="1">
      <c r="A194" s="7"/>
      <c r="B194" s="7"/>
      <c r="C194" s="7"/>
      <c r="D194" s="7"/>
      <c r="E194" s="7"/>
      <c r="F194" s="7"/>
      <c r="G194" s="7"/>
    </row>
    <row r="195" spans="1:7" ht="15.75" customHeight="1">
      <c r="A195" s="7"/>
      <c r="B195" s="7"/>
      <c r="C195" s="7"/>
      <c r="D195" s="7"/>
      <c r="E195" s="7"/>
      <c r="F195" s="7"/>
      <c r="G195" s="7"/>
    </row>
    <row r="196" spans="1:7" ht="15.75" customHeight="1">
      <c r="A196" s="7"/>
      <c r="B196" s="7"/>
      <c r="C196" s="7"/>
      <c r="D196" s="7"/>
      <c r="E196" s="7"/>
      <c r="F196" s="7"/>
      <c r="G196" s="7"/>
    </row>
    <row r="197" spans="1:7" ht="15.75" customHeight="1">
      <c r="A197" s="7"/>
      <c r="B197" s="7"/>
      <c r="C197" s="7"/>
      <c r="D197" s="7"/>
      <c r="E197" s="7"/>
      <c r="F197" s="7"/>
      <c r="G197" s="7"/>
    </row>
    <row r="198" spans="1:7" ht="15.75" customHeight="1">
      <c r="A198" s="7"/>
      <c r="B198" s="7"/>
      <c r="C198" s="7"/>
      <c r="D198" s="7"/>
      <c r="E198" s="7"/>
      <c r="F198" s="7"/>
      <c r="G198" s="7"/>
    </row>
    <row r="199" spans="1:7" ht="15.75" customHeight="1">
      <c r="A199" s="7"/>
      <c r="B199" s="7"/>
      <c r="C199" s="7"/>
      <c r="D199" s="7"/>
      <c r="E199" s="7"/>
      <c r="F199" s="7"/>
      <c r="G199" s="7"/>
    </row>
    <row r="200" spans="1:7" ht="15.75" customHeight="1">
      <c r="A200" s="7"/>
      <c r="B200" s="7"/>
      <c r="C200" s="7"/>
      <c r="D200" s="7"/>
      <c r="E200" s="7"/>
      <c r="F200" s="7"/>
      <c r="G200" s="7"/>
    </row>
    <row r="201" spans="1:7" ht="15.75" customHeight="1">
      <c r="A201" s="7"/>
      <c r="B201" s="7"/>
      <c r="C201" s="7"/>
      <c r="D201" s="7"/>
      <c r="E201" s="7"/>
      <c r="F201" s="7"/>
      <c r="G201" s="7"/>
    </row>
    <row r="202" spans="1:7" ht="15.75" customHeight="1">
      <c r="A202" s="7"/>
      <c r="B202" s="7"/>
      <c r="C202" s="7"/>
      <c r="D202" s="7"/>
      <c r="E202" s="7"/>
      <c r="F202" s="7"/>
      <c r="G202" s="7"/>
    </row>
    <row r="203" spans="1:7" ht="15.75" customHeight="1">
      <c r="A203" s="7"/>
      <c r="B203" s="7"/>
      <c r="C203" s="7"/>
      <c r="D203" s="7"/>
      <c r="E203" s="7"/>
      <c r="F203" s="7"/>
      <c r="G203" s="7"/>
    </row>
    <row r="204" spans="1:7" ht="15.75" customHeight="1">
      <c r="A204" s="7"/>
      <c r="B204" s="7"/>
      <c r="C204" s="7"/>
      <c r="D204" s="7"/>
      <c r="E204" s="7"/>
      <c r="F204" s="7"/>
      <c r="G204" s="7"/>
    </row>
    <row r="205" spans="1:7" ht="15.75" customHeight="1">
      <c r="A205" s="7"/>
      <c r="B205" s="7"/>
      <c r="C205" s="7"/>
      <c r="D205" s="7"/>
      <c r="E205" s="7"/>
      <c r="F205" s="7"/>
      <c r="G205" s="7"/>
    </row>
    <row r="206" spans="1:7" ht="15.75" customHeight="1">
      <c r="A206" s="7"/>
      <c r="B206" s="7"/>
      <c r="C206" s="7"/>
      <c r="D206" s="7"/>
      <c r="E206" s="7"/>
      <c r="F206" s="7"/>
      <c r="G206" s="7"/>
    </row>
    <row r="207" spans="1:7" ht="15.75" customHeight="1">
      <c r="A207" s="7"/>
      <c r="B207" s="7"/>
      <c r="C207" s="7"/>
      <c r="D207" s="7"/>
      <c r="E207" s="7"/>
      <c r="F207" s="7"/>
      <c r="G207" s="7"/>
    </row>
    <row r="208" spans="1:7" ht="15.75" customHeight="1">
      <c r="A208" s="7"/>
      <c r="B208" s="7"/>
      <c r="C208" s="7"/>
      <c r="D208" s="7"/>
      <c r="E208" s="7"/>
      <c r="F208" s="7"/>
      <c r="G208" s="7"/>
    </row>
    <row r="209" spans="1:7" ht="15.75" customHeight="1">
      <c r="A209" s="7"/>
      <c r="B209" s="7"/>
      <c r="C209" s="7"/>
      <c r="D209" s="7"/>
      <c r="E209" s="7"/>
      <c r="F209" s="7"/>
      <c r="G209" s="7"/>
    </row>
    <row r="210" spans="1:7" ht="15.75" customHeight="1">
      <c r="A210" s="7"/>
      <c r="B210" s="7"/>
      <c r="C210" s="7"/>
      <c r="D210" s="7"/>
      <c r="E210" s="7"/>
      <c r="F210" s="7"/>
      <c r="G210" s="7"/>
    </row>
    <row r="211" spans="1:7" ht="15.75" customHeight="1">
      <c r="A211" s="7"/>
      <c r="B211" s="7"/>
      <c r="C211" s="7"/>
      <c r="D211" s="7"/>
      <c r="E211" s="7"/>
      <c r="F211" s="7"/>
      <c r="G211" s="7"/>
    </row>
    <row r="212" spans="1:7" ht="15.75" customHeight="1">
      <c r="A212" s="7"/>
      <c r="B212" s="7"/>
      <c r="C212" s="7"/>
      <c r="D212" s="7"/>
      <c r="E212" s="7"/>
      <c r="F212" s="7"/>
      <c r="G212" s="7"/>
    </row>
    <row r="213" spans="1:7" ht="15.75" customHeight="1">
      <c r="A213" s="7"/>
      <c r="B213" s="7"/>
      <c r="C213" s="7"/>
      <c r="D213" s="7"/>
      <c r="E213" s="7"/>
      <c r="F213" s="7"/>
      <c r="G213" s="7"/>
    </row>
    <row r="214" spans="1:7" ht="15.75" customHeight="1">
      <c r="A214" s="7"/>
      <c r="B214" s="7"/>
      <c r="C214" s="7"/>
      <c r="D214" s="7"/>
      <c r="E214" s="7"/>
      <c r="F214" s="7"/>
      <c r="G214" s="7"/>
    </row>
    <row r="215" spans="1:7" ht="15.75" customHeight="1">
      <c r="A215" s="7"/>
      <c r="B215" s="7"/>
      <c r="C215" s="7"/>
      <c r="D215" s="7"/>
      <c r="E215" s="7"/>
      <c r="F215" s="7"/>
      <c r="G215" s="7"/>
    </row>
    <row r="216" spans="1:7" ht="15.75" customHeight="1">
      <c r="A216" s="7"/>
      <c r="B216" s="7"/>
      <c r="C216" s="7"/>
      <c r="D216" s="7"/>
      <c r="E216" s="7"/>
      <c r="F216" s="7"/>
      <c r="G216" s="7"/>
    </row>
    <row r="217" spans="1:7" ht="15.75" customHeight="1">
      <c r="A217" s="7"/>
      <c r="B217" s="7"/>
      <c r="C217" s="7"/>
      <c r="D217" s="7"/>
      <c r="E217" s="7"/>
      <c r="F217" s="7"/>
      <c r="G217" s="7"/>
    </row>
    <row r="218" spans="1:7" ht="15.75" customHeight="1">
      <c r="A218" s="7"/>
      <c r="B218" s="7"/>
      <c r="C218" s="7"/>
      <c r="D218" s="7"/>
      <c r="E218" s="7"/>
      <c r="F218" s="7"/>
      <c r="G218" s="7"/>
    </row>
    <row r="219" spans="1:7" ht="15.75" customHeight="1">
      <c r="A219" s="7"/>
      <c r="B219" s="7"/>
      <c r="C219" s="7"/>
      <c r="D219" s="7"/>
      <c r="E219" s="7"/>
      <c r="F219" s="7"/>
      <c r="G219" s="7"/>
    </row>
    <row r="220" spans="1:7" ht="15.75" customHeight="1">
      <c r="A220" s="7"/>
      <c r="B220" s="7"/>
      <c r="C220" s="7"/>
      <c r="D220" s="7"/>
      <c r="E220" s="7"/>
      <c r="F220" s="7"/>
      <c r="G220" s="7"/>
    </row>
    <row r="221" spans="1:7" ht="15.75" customHeight="1"/>
    <row r="222" spans="1:7" ht="15.75" customHeight="1"/>
    <row r="223" spans="1:7" ht="15.75" customHeight="1"/>
    <row r="224" spans="1: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G1"/>
    <mergeCell ref="B2:F2"/>
    <mergeCell ref="H2:H4"/>
    <mergeCell ref="I2:I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C998"/>
  <sheetViews>
    <sheetView workbookViewId="0"/>
  </sheetViews>
  <sheetFormatPr defaultColWidth="14.42578125" defaultRowHeight="15" customHeight="1"/>
  <cols>
    <col min="1" max="1" width="17" customWidth="1"/>
    <col min="2" max="28" width="4.42578125" customWidth="1"/>
    <col min="29" max="29" width="16.85546875" customWidth="1"/>
  </cols>
  <sheetData>
    <row r="1" spans="1:29" ht="15" customHeight="1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8</v>
      </c>
      <c r="H1" s="2" t="s">
        <v>9</v>
      </c>
      <c r="I1" s="2" t="s">
        <v>10</v>
      </c>
      <c r="J1" s="2" t="s">
        <v>12</v>
      </c>
      <c r="K1" s="2" t="s">
        <v>15</v>
      </c>
      <c r="L1" s="2" t="s">
        <v>16</v>
      </c>
      <c r="M1" s="2" t="s">
        <v>17</v>
      </c>
      <c r="N1" s="2" t="s">
        <v>19</v>
      </c>
      <c r="O1" s="2" t="s">
        <v>20</v>
      </c>
      <c r="P1" s="2" t="s">
        <v>21</v>
      </c>
      <c r="Q1" s="2" t="s">
        <v>23</v>
      </c>
      <c r="R1" s="2" t="s">
        <v>24</v>
      </c>
      <c r="S1" s="2" t="s">
        <v>26</v>
      </c>
      <c r="T1" s="2" t="s">
        <v>28</v>
      </c>
      <c r="U1" s="2" t="s">
        <v>29</v>
      </c>
      <c r="V1" s="2" t="s">
        <v>31</v>
      </c>
      <c r="W1" s="2" t="s">
        <v>33</v>
      </c>
      <c r="X1" s="2" t="s">
        <v>35</v>
      </c>
      <c r="Y1" s="2" t="s">
        <v>37</v>
      </c>
      <c r="Z1" s="2" t="s">
        <v>39</v>
      </c>
      <c r="AA1" s="2" t="s">
        <v>40</v>
      </c>
      <c r="AB1" s="2" t="s">
        <v>41</v>
      </c>
      <c r="AC1" s="7"/>
    </row>
    <row r="2" spans="1:29" ht="15" customHeight="1">
      <c r="A2" s="8" t="s">
        <v>42</v>
      </c>
      <c r="B2" s="9">
        <v>26</v>
      </c>
      <c r="C2" s="9">
        <v>18</v>
      </c>
      <c r="D2" s="9">
        <v>21</v>
      </c>
      <c r="E2" s="9">
        <v>18</v>
      </c>
      <c r="F2" s="9">
        <v>15</v>
      </c>
      <c r="G2" s="9">
        <v>24</v>
      </c>
      <c r="H2" s="9">
        <v>18</v>
      </c>
      <c r="I2" s="9">
        <v>16</v>
      </c>
      <c r="J2" s="9">
        <v>28</v>
      </c>
      <c r="K2" s="9">
        <v>18</v>
      </c>
      <c r="L2" s="9">
        <v>14</v>
      </c>
      <c r="M2" s="9">
        <v>11</v>
      </c>
      <c r="N2" s="9">
        <v>14</v>
      </c>
      <c r="O2" s="9">
        <v>22</v>
      </c>
      <c r="P2" s="9">
        <v>14</v>
      </c>
      <c r="Q2" s="9">
        <v>15</v>
      </c>
      <c r="R2" s="9">
        <v>13</v>
      </c>
      <c r="S2" s="9">
        <v>20</v>
      </c>
      <c r="T2" s="9">
        <v>11</v>
      </c>
      <c r="U2" s="9">
        <v>23</v>
      </c>
      <c r="V2" s="9">
        <v>22</v>
      </c>
      <c r="W2" s="9">
        <v>12</v>
      </c>
      <c r="X2" s="9">
        <v>12</v>
      </c>
      <c r="Y2" s="9">
        <v>16</v>
      </c>
      <c r="Z2" s="9">
        <v>10</v>
      </c>
      <c r="AA2" s="9">
        <v>14</v>
      </c>
      <c r="AB2" s="13" t="s">
        <v>42</v>
      </c>
      <c r="AC2" s="7"/>
    </row>
    <row r="3" spans="1:29" ht="15" customHeight="1">
      <c r="A3" s="8" t="s">
        <v>51</v>
      </c>
      <c r="B3" s="15">
        <f t="shared" ref="B3:K3" si="0">B2-SUM(B4:B15)</f>
        <v>0</v>
      </c>
      <c r="C3" s="15">
        <f t="shared" si="0"/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v>0</v>
      </c>
      <c r="M3" s="15">
        <v>0</v>
      </c>
      <c r="N3" s="15">
        <f t="shared" ref="N3:R3" si="1">N2-SUM(N4:N15)</f>
        <v>0</v>
      </c>
      <c r="O3" s="15">
        <f t="shared" si="1"/>
        <v>0</v>
      </c>
      <c r="P3" s="15">
        <f t="shared" si="1"/>
        <v>0</v>
      </c>
      <c r="Q3" s="15">
        <f t="shared" si="1"/>
        <v>0</v>
      </c>
      <c r="R3" s="15">
        <f t="shared" si="1"/>
        <v>0</v>
      </c>
      <c r="S3" s="15">
        <v>0</v>
      </c>
      <c r="T3" s="15">
        <f t="shared" ref="T3:AA3" si="2">T2-SUM(T4:T15)</f>
        <v>0</v>
      </c>
      <c r="U3" s="15">
        <f t="shared" si="2"/>
        <v>0</v>
      </c>
      <c r="V3" s="15">
        <f t="shared" si="2"/>
        <v>0</v>
      </c>
      <c r="W3" s="15">
        <f t="shared" si="2"/>
        <v>0</v>
      </c>
      <c r="X3" s="15">
        <f t="shared" si="2"/>
        <v>0</v>
      </c>
      <c r="Y3" s="15">
        <f t="shared" si="2"/>
        <v>0</v>
      </c>
      <c r="Z3" s="15">
        <f t="shared" si="2"/>
        <v>0</v>
      </c>
      <c r="AA3" s="15">
        <f t="shared" si="2"/>
        <v>0</v>
      </c>
      <c r="AB3" s="15" t="s">
        <v>75</v>
      </c>
      <c r="AC3" s="27"/>
    </row>
    <row r="4" spans="1:29" ht="15" customHeight="1">
      <c r="A4" s="29" t="s">
        <v>76</v>
      </c>
      <c r="B4" s="30">
        <v>26</v>
      </c>
      <c r="C4" s="30"/>
      <c r="D4" s="30"/>
      <c r="E4" s="30"/>
      <c r="F4" s="30">
        <v>15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5">
        <f t="shared" ref="AB4:AB15" si="3">SUM(B4:AA4)</f>
        <v>41</v>
      </c>
      <c r="AC4" s="36" t="s">
        <v>76</v>
      </c>
    </row>
    <row r="5" spans="1:29" ht="15" customHeight="1">
      <c r="A5" s="29" t="s">
        <v>85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>
        <v>11</v>
      </c>
      <c r="N5" s="30"/>
      <c r="O5" s="30">
        <v>22</v>
      </c>
      <c r="P5" s="30"/>
      <c r="Q5" s="30"/>
      <c r="R5" s="30">
        <v>13</v>
      </c>
      <c r="S5" s="30"/>
      <c r="T5" s="30"/>
      <c r="U5" s="30"/>
      <c r="V5" s="30"/>
      <c r="W5" s="30"/>
      <c r="X5" s="30"/>
      <c r="Y5" s="30"/>
      <c r="Z5" s="30"/>
      <c r="AA5" s="30"/>
      <c r="AB5" s="35">
        <f t="shared" si="3"/>
        <v>46</v>
      </c>
      <c r="AC5" s="36" t="s">
        <v>85</v>
      </c>
    </row>
    <row r="6" spans="1:29" ht="15" customHeight="1">
      <c r="A6" s="29" t="s">
        <v>88</v>
      </c>
      <c r="B6" s="30"/>
      <c r="C6" s="30"/>
      <c r="D6" s="30"/>
      <c r="E6" s="30"/>
      <c r="F6" s="30"/>
      <c r="G6" s="30"/>
      <c r="H6" s="30"/>
      <c r="I6" s="30">
        <v>16</v>
      </c>
      <c r="J6" s="30">
        <v>28</v>
      </c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5">
        <f t="shared" si="3"/>
        <v>44</v>
      </c>
      <c r="AC6" s="36" t="s">
        <v>88</v>
      </c>
    </row>
    <row r="7" spans="1:29" ht="15" customHeight="1">
      <c r="A7" s="29" t="s">
        <v>91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>
        <v>11</v>
      </c>
      <c r="U7" s="30"/>
      <c r="V7" s="30">
        <v>22</v>
      </c>
      <c r="W7" s="30"/>
      <c r="X7" s="30"/>
      <c r="Y7" s="30"/>
      <c r="Z7" s="30"/>
      <c r="AA7" s="30"/>
      <c r="AB7" s="35">
        <f t="shared" si="3"/>
        <v>33</v>
      </c>
      <c r="AC7" s="36" t="s">
        <v>91</v>
      </c>
    </row>
    <row r="8" spans="1:29" ht="15" customHeight="1">
      <c r="A8" s="29" t="s">
        <v>95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>
        <v>23</v>
      </c>
      <c r="V8" s="30"/>
      <c r="W8" s="30">
        <v>12</v>
      </c>
      <c r="X8" s="30">
        <v>12</v>
      </c>
      <c r="Y8" s="30"/>
      <c r="Z8" s="30"/>
      <c r="AA8" s="30"/>
      <c r="AB8" s="35">
        <f t="shared" si="3"/>
        <v>47</v>
      </c>
      <c r="AC8" s="36" t="s">
        <v>95</v>
      </c>
    </row>
    <row r="9" spans="1:29" ht="15" customHeight="1">
      <c r="A9" s="29" t="s">
        <v>100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>
        <v>14</v>
      </c>
      <c r="O9" s="30"/>
      <c r="P9" s="30">
        <v>14</v>
      </c>
      <c r="Q9" s="30">
        <v>15</v>
      </c>
      <c r="R9" s="30"/>
      <c r="S9" s="30"/>
      <c r="T9" s="30"/>
      <c r="U9" s="30"/>
      <c r="V9" s="30"/>
      <c r="W9" s="30"/>
      <c r="X9" s="30"/>
      <c r="Y9" s="30"/>
      <c r="Z9" s="30"/>
      <c r="AA9" s="30"/>
      <c r="AB9" s="35">
        <f t="shared" si="3"/>
        <v>43</v>
      </c>
      <c r="AC9" s="36" t="s">
        <v>100</v>
      </c>
    </row>
    <row r="10" spans="1:29" ht="15" customHeight="1">
      <c r="A10" s="29" t="s">
        <v>105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>
        <v>14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5">
        <f t="shared" si="3"/>
        <v>14</v>
      </c>
      <c r="AC10" s="36" t="s">
        <v>105</v>
      </c>
    </row>
    <row r="11" spans="1:29" ht="15" customHeight="1">
      <c r="A11" s="29" t="s">
        <v>108</v>
      </c>
      <c r="B11" s="30"/>
      <c r="C11" s="30"/>
      <c r="D11" s="30"/>
      <c r="E11" s="30">
        <v>18</v>
      </c>
      <c r="F11" s="30"/>
      <c r="G11" s="30"/>
      <c r="H11" s="30">
        <v>18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5">
        <f t="shared" si="3"/>
        <v>36</v>
      </c>
      <c r="AC11" s="36" t="s">
        <v>108</v>
      </c>
    </row>
    <row r="12" spans="1:29" ht="15" customHeight="1">
      <c r="A12" s="29" t="s">
        <v>111</v>
      </c>
      <c r="B12" s="30"/>
      <c r="C12" s="30">
        <v>18</v>
      </c>
      <c r="D12" s="30">
        <v>21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5">
        <f t="shared" si="3"/>
        <v>39</v>
      </c>
      <c r="AC12" s="36" t="s">
        <v>111</v>
      </c>
    </row>
    <row r="13" spans="1:29" ht="15" customHeight="1">
      <c r="A13" s="29" t="s">
        <v>115</v>
      </c>
      <c r="B13" s="30"/>
      <c r="C13" s="30"/>
      <c r="D13" s="30"/>
      <c r="E13" s="30"/>
      <c r="F13" s="30"/>
      <c r="G13" s="30"/>
      <c r="H13" s="30"/>
      <c r="I13" s="30"/>
      <c r="J13" s="30"/>
      <c r="K13" s="30">
        <v>18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>
        <v>10</v>
      </c>
      <c r="AA13" s="30"/>
      <c r="AB13" s="35">
        <f t="shared" si="3"/>
        <v>28</v>
      </c>
      <c r="AC13" s="36" t="s">
        <v>115</v>
      </c>
    </row>
    <row r="14" spans="1:29" ht="15" customHeight="1">
      <c r="A14" s="29" t="s">
        <v>118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>
        <v>16</v>
      </c>
      <c r="Z14" s="30"/>
      <c r="AA14" s="30">
        <v>14</v>
      </c>
      <c r="AB14" s="35">
        <f t="shared" si="3"/>
        <v>30</v>
      </c>
      <c r="AC14" s="36" t="s">
        <v>118</v>
      </c>
    </row>
    <row r="15" spans="1:29" ht="15" customHeight="1">
      <c r="A15" s="29" t="s">
        <v>120</v>
      </c>
      <c r="B15" s="30"/>
      <c r="C15" s="30"/>
      <c r="D15" s="30"/>
      <c r="E15" s="30"/>
      <c r="F15" s="30"/>
      <c r="G15" s="30">
        <v>24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>
        <v>20</v>
      </c>
      <c r="T15" s="30"/>
      <c r="U15" s="30"/>
      <c r="V15" s="30"/>
      <c r="W15" s="30"/>
      <c r="X15" s="30"/>
      <c r="Y15" s="30"/>
      <c r="Z15" s="30"/>
      <c r="AA15" s="30"/>
      <c r="AB15" s="35">
        <f t="shared" si="3"/>
        <v>44</v>
      </c>
      <c r="AC15" s="36" t="s">
        <v>120</v>
      </c>
    </row>
    <row r="16" spans="1:2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29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1:29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1:29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:29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1:29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1:29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spans="1:29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spans="1:29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spans="1:29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spans="1:29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spans="1:29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spans="1:2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spans="1:29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spans="1:29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spans="1:29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spans="1:29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spans="1:29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spans="1:29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spans="1:29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spans="1:29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spans="1:29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spans="1:2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spans="1:29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spans="1:29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spans="1:29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spans="1:29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spans="1:29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spans="1:29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spans="1:29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spans="1:29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spans="1:2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spans="1:29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spans="1:29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spans="1:29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spans="1:29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spans="1:29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spans="1:29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spans="1:29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spans="1:29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spans="1:2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spans="1:29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spans="1:29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spans="1:29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spans="1:29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spans="1:29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spans="1:29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spans="1:29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spans="1:29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spans="1:29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spans="1:2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spans="1:29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spans="1:29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spans="1:29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spans="1:29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spans="1:29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spans="1:29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spans="1:29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spans="1:29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spans="1:29" ht="15.75" customHeight="1"/>
    <row r="220" spans="1:29" ht="15.75" customHeight="1"/>
    <row r="221" spans="1:29" ht="15.75" customHeight="1"/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00"/>
  <sheetViews>
    <sheetView workbookViewId="0">
      <selection activeCell="X26" sqref="X26"/>
    </sheetView>
  </sheetViews>
  <sheetFormatPr defaultColWidth="14.42578125" defaultRowHeight="15" customHeight="1"/>
  <cols>
    <col min="1" max="1" width="46.140625" customWidth="1"/>
    <col min="2" max="2" width="2.7109375" customWidth="1"/>
    <col min="3" max="4" width="3.28515625" customWidth="1"/>
    <col min="5" max="8" width="2.7109375" customWidth="1"/>
    <col min="9" max="10" width="2.5703125" customWidth="1"/>
    <col min="11" max="16" width="2.7109375" customWidth="1"/>
    <col min="17" max="21" width="3.28515625" customWidth="1"/>
    <col min="22" max="26" width="2.7109375" customWidth="1"/>
    <col min="27" max="27" width="6.85546875" customWidth="1"/>
    <col min="28" max="28" width="6.42578125" customWidth="1"/>
    <col min="29" max="29" width="7" customWidth="1"/>
  </cols>
  <sheetData>
    <row r="1" spans="1:29" ht="30" customHeight="1">
      <c r="A1" s="1" t="s">
        <v>289</v>
      </c>
      <c r="B1" s="571" t="s">
        <v>290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72"/>
    </row>
    <row r="2" spans="1:29" ht="30" customHeight="1">
      <c r="A2" s="1" t="s">
        <v>43</v>
      </c>
      <c r="B2" s="571" t="s">
        <v>44</v>
      </c>
      <c r="C2" s="558"/>
      <c r="D2" s="560"/>
      <c r="E2" s="592" t="s">
        <v>167</v>
      </c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72"/>
      <c r="Q2" s="571" t="s">
        <v>291</v>
      </c>
      <c r="R2" s="558"/>
      <c r="S2" s="558"/>
      <c r="T2" s="558"/>
      <c r="U2" s="572"/>
      <c r="V2" s="571" t="s">
        <v>169</v>
      </c>
      <c r="W2" s="558"/>
      <c r="X2" s="558"/>
      <c r="Y2" s="558"/>
      <c r="Z2" s="572"/>
      <c r="AA2" s="1"/>
      <c r="AB2" s="573" t="s">
        <v>47</v>
      </c>
      <c r="AC2" s="573" t="s">
        <v>48</v>
      </c>
    </row>
    <row r="3" spans="1:29">
      <c r="A3" s="109" t="s">
        <v>41</v>
      </c>
      <c r="B3" s="328" t="s">
        <v>54</v>
      </c>
      <c r="C3" s="329" t="s">
        <v>59</v>
      </c>
      <c r="D3" s="330" t="s">
        <v>60</v>
      </c>
      <c r="E3" s="331" t="s">
        <v>65</v>
      </c>
      <c r="F3" s="328" t="s">
        <v>67</v>
      </c>
      <c r="G3" s="328" t="s">
        <v>170</v>
      </c>
      <c r="H3" s="328" t="s">
        <v>70</v>
      </c>
      <c r="I3" s="328" t="s">
        <v>68</v>
      </c>
      <c r="J3" s="328" t="s">
        <v>69</v>
      </c>
      <c r="K3" s="328" t="s">
        <v>20</v>
      </c>
      <c r="L3" s="328" t="s">
        <v>24</v>
      </c>
      <c r="M3" s="328" t="s">
        <v>21</v>
      </c>
      <c r="N3" s="328" t="s">
        <v>186</v>
      </c>
      <c r="O3" s="328" t="s">
        <v>23</v>
      </c>
      <c r="P3" s="330" t="s">
        <v>28</v>
      </c>
      <c r="Q3" s="165" t="s">
        <v>72</v>
      </c>
      <c r="R3" s="80" t="s">
        <v>73</v>
      </c>
      <c r="S3" s="80" t="s">
        <v>29</v>
      </c>
      <c r="T3" s="80" t="s">
        <v>31</v>
      </c>
      <c r="U3" s="220" t="s">
        <v>33</v>
      </c>
      <c r="V3" s="23" t="s">
        <v>77</v>
      </c>
      <c r="W3" s="225" t="s">
        <v>78</v>
      </c>
      <c r="X3" s="225" t="s">
        <v>37</v>
      </c>
      <c r="Y3" s="225" t="s">
        <v>39</v>
      </c>
      <c r="Z3" s="225" t="s">
        <v>40</v>
      </c>
      <c r="AA3" s="332" t="s">
        <v>210</v>
      </c>
      <c r="AB3" s="550"/>
      <c r="AC3" s="550"/>
    </row>
    <row r="4" spans="1:29">
      <c r="A4" s="233" t="s">
        <v>292</v>
      </c>
      <c r="B4" s="148">
        <v>2</v>
      </c>
      <c r="C4" s="190">
        <v>2</v>
      </c>
      <c r="D4" s="191">
        <v>2</v>
      </c>
      <c r="E4" s="192">
        <v>2</v>
      </c>
      <c r="F4" s="148">
        <v>2</v>
      </c>
      <c r="G4" s="148">
        <v>0</v>
      </c>
      <c r="H4" s="148">
        <v>2</v>
      </c>
      <c r="I4" s="148">
        <v>2</v>
      </c>
      <c r="J4" s="148">
        <v>2</v>
      </c>
      <c r="K4" s="148"/>
      <c r="L4" s="148"/>
      <c r="M4" s="148"/>
      <c r="N4" s="148"/>
      <c r="O4" s="148"/>
      <c r="P4" s="191">
        <v>0</v>
      </c>
      <c r="Q4" s="192">
        <v>2</v>
      </c>
      <c r="R4" s="148">
        <v>2</v>
      </c>
      <c r="S4" s="190">
        <v>0</v>
      </c>
      <c r="T4" s="190">
        <v>0</v>
      </c>
      <c r="U4" s="190">
        <v>0</v>
      </c>
      <c r="V4" s="149">
        <v>4</v>
      </c>
      <c r="W4" s="148"/>
      <c r="X4" s="148"/>
      <c r="Y4" s="148"/>
      <c r="Z4" s="148"/>
      <c r="AA4" s="14"/>
      <c r="AB4" s="550"/>
      <c r="AC4" s="550"/>
    </row>
    <row r="5" spans="1:29">
      <c r="A5" s="333" t="s">
        <v>293</v>
      </c>
      <c r="B5" s="86"/>
      <c r="C5" s="88"/>
      <c r="D5" s="89"/>
      <c r="E5" s="334"/>
      <c r="F5" s="86"/>
      <c r="G5" s="86"/>
      <c r="H5" s="86"/>
      <c r="I5" s="86"/>
      <c r="J5" s="86"/>
      <c r="K5" s="86"/>
      <c r="L5" s="86"/>
      <c r="M5" s="86"/>
      <c r="N5" s="86"/>
      <c r="O5" s="86"/>
      <c r="P5" s="89"/>
      <c r="Q5" s="334"/>
      <c r="R5" s="86"/>
      <c r="S5" s="88"/>
      <c r="T5" s="88"/>
      <c r="U5" s="88"/>
      <c r="V5" s="90"/>
      <c r="W5" s="86"/>
      <c r="X5" s="335"/>
      <c r="Y5" s="86"/>
      <c r="Z5" s="86"/>
      <c r="AA5" s="14"/>
      <c r="AB5" s="550"/>
      <c r="AC5" s="550"/>
    </row>
    <row r="6" spans="1:29">
      <c r="A6" s="336" t="s">
        <v>294</v>
      </c>
      <c r="B6" s="185"/>
      <c r="C6" s="186"/>
      <c r="D6" s="188"/>
      <c r="E6" s="189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8"/>
      <c r="Q6" s="189"/>
      <c r="R6" s="185"/>
      <c r="S6" s="186"/>
      <c r="T6" s="186"/>
      <c r="U6" s="186"/>
      <c r="V6" s="187"/>
      <c r="W6" s="185">
        <v>2</v>
      </c>
      <c r="X6" s="337">
        <v>3</v>
      </c>
      <c r="Y6" s="185">
        <v>3</v>
      </c>
      <c r="Z6" s="185">
        <v>2</v>
      </c>
      <c r="AA6" s="14"/>
      <c r="AB6" s="550"/>
      <c r="AC6" s="550"/>
    </row>
    <row r="7" spans="1:29">
      <c r="A7" s="338" t="s">
        <v>295</v>
      </c>
      <c r="B7" s="339"/>
      <c r="C7" s="340"/>
      <c r="D7" s="341"/>
      <c r="E7" s="342"/>
      <c r="F7" s="339"/>
      <c r="G7" s="339"/>
      <c r="H7" s="339"/>
      <c r="I7" s="339"/>
      <c r="J7" s="339"/>
      <c r="K7" s="339"/>
      <c r="L7" s="339"/>
      <c r="M7" s="339"/>
      <c r="N7" s="339">
        <v>0</v>
      </c>
      <c r="O7" s="339">
        <v>3</v>
      </c>
      <c r="P7" s="341">
        <v>2</v>
      </c>
      <c r="Q7" s="342"/>
      <c r="R7" s="339"/>
      <c r="S7" s="340"/>
      <c r="T7" s="340"/>
      <c r="U7" s="340"/>
      <c r="V7" s="343"/>
      <c r="W7" s="339"/>
      <c r="X7" s="344"/>
      <c r="Y7" s="339"/>
      <c r="Z7" s="339"/>
      <c r="AA7" s="14"/>
      <c r="AB7" s="550"/>
      <c r="AC7" s="550"/>
    </row>
    <row r="8" spans="1:29">
      <c r="A8" s="229" t="s">
        <v>296</v>
      </c>
      <c r="B8" s="31"/>
      <c r="C8" s="193"/>
      <c r="D8" s="195"/>
      <c r="E8" s="196"/>
      <c r="F8" s="31"/>
      <c r="G8" s="31"/>
      <c r="H8" s="31"/>
      <c r="I8" s="31"/>
      <c r="J8" s="31"/>
      <c r="K8" s="31"/>
      <c r="L8" s="31"/>
      <c r="M8" s="31"/>
      <c r="N8" s="31"/>
      <c r="O8" s="31"/>
      <c r="P8" s="195"/>
      <c r="Q8" s="196"/>
      <c r="R8" s="31"/>
      <c r="S8" s="193"/>
      <c r="T8" s="193"/>
      <c r="U8" s="193"/>
      <c r="V8" s="194"/>
      <c r="W8" s="31"/>
      <c r="X8" s="28">
        <v>3</v>
      </c>
      <c r="Y8" s="31">
        <v>2</v>
      </c>
      <c r="Z8" s="31">
        <v>3</v>
      </c>
      <c r="AA8" s="14"/>
      <c r="AB8" s="11">
        <f>QUOTIENT(AA9,18)</f>
        <v>2</v>
      </c>
      <c r="AC8" s="11">
        <f>((AA9/18)-QUOTIENT(AA9,18))*18</f>
        <v>11</v>
      </c>
    </row>
    <row r="9" spans="1:29">
      <c r="A9" s="12" t="s">
        <v>89</v>
      </c>
      <c r="B9" s="14">
        <f t="shared" ref="B9:Z9" si="0">SUM(B4:B8)</f>
        <v>2</v>
      </c>
      <c r="C9" s="92">
        <f t="shared" si="0"/>
        <v>2</v>
      </c>
      <c r="D9" s="93">
        <f t="shared" si="0"/>
        <v>2</v>
      </c>
      <c r="E9" s="150">
        <f t="shared" si="0"/>
        <v>2</v>
      </c>
      <c r="F9" s="14">
        <f t="shared" si="0"/>
        <v>2</v>
      </c>
      <c r="G9" s="14">
        <f t="shared" si="0"/>
        <v>0</v>
      </c>
      <c r="H9" s="14">
        <f t="shared" si="0"/>
        <v>2</v>
      </c>
      <c r="I9" s="14">
        <f t="shared" si="0"/>
        <v>2</v>
      </c>
      <c r="J9" s="14">
        <f t="shared" si="0"/>
        <v>2</v>
      </c>
      <c r="K9" s="14">
        <f t="shared" si="0"/>
        <v>0</v>
      </c>
      <c r="L9" s="14">
        <f t="shared" si="0"/>
        <v>0</v>
      </c>
      <c r="M9" s="14">
        <f t="shared" si="0"/>
        <v>0</v>
      </c>
      <c r="N9" s="14">
        <f t="shared" si="0"/>
        <v>0</v>
      </c>
      <c r="O9" s="14">
        <f t="shared" si="0"/>
        <v>3</v>
      </c>
      <c r="P9" s="93">
        <f t="shared" si="0"/>
        <v>2</v>
      </c>
      <c r="Q9" s="150">
        <f t="shared" si="0"/>
        <v>2</v>
      </c>
      <c r="R9" s="14">
        <f t="shared" si="0"/>
        <v>2</v>
      </c>
      <c r="S9" s="92">
        <f t="shared" si="0"/>
        <v>0</v>
      </c>
      <c r="T9" s="92">
        <f t="shared" si="0"/>
        <v>0</v>
      </c>
      <c r="U9" s="92">
        <f t="shared" si="0"/>
        <v>0</v>
      </c>
      <c r="V9" s="94">
        <f t="shared" si="0"/>
        <v>4</v>
      </c>
      <c r="W9" s="14">
        <f t="shared" si="0"/>
        <v>2</v>
      </c>
      <c r="X9" s="14">
        <f t="shared" si="0"/>
        <v>6</v>
      </c>
      <c r="Y9" s="14">
        <f t="shared" si="0"/>
        <v>5</v>
      </c>
      <c r="Z9" s="14">
        <f t="shared" si="0"/>
        <v>5</v>
      </c>
      <c r="AA9" s="14">
        <f t="shared" ref="AA9:AA10" si="1">SUM(B9:Z9)</f>
        <v>47</v>
      </c>
    </row>
    <row r="10" spans="1:29" ht="19.5" customHeight="1">
      <c r="A10" s="12" t="s">
        <v>103</v>
      </c>
      <c r="B10" s="14">
        <f t="shared" ref="B10:Z10" si="2">B9-SUM(B12:B19)</f>
        <v>0</v>
      </c>
      <c r="C10" s="92">
        <f t="shared" si="2"/>
        <v>0</v>
      </c>
      <c r="D10" s="93">
        <f t="shared" si="2"/>
        <v>0</v>
      </c>
      <c r="E10" s="150">
        <f t="shared" si="2"/>
        <v>0</v>
      </c>
      <c r="F10" s="14">
        <f t="shared" si="2"/>
        <v>0</v>
      </c>
      <c r="G10" s="14">
        <f t="shared" si="2"/>
        <v>0</v>
      </c>
      <c r="H10" s="14">
        <f t="shared" si="2"/>
        <v>0</v>
      </c>
      <c r="I10" s="14">
        <f t="shared" si="2"/>
        <v>0</v>
      </c>
      <c r="J10" s="14">
        <f t="shared" si="2"/>
        <v>0</v>
      </c>
      <c r="K10" s="14">
        <f t="shared" si="2"/>
        <v>0</v>
      </c>
      <c r="L10" s="14">
        <f t="shared" si="2"/>
        <v>0</v>
      </c>
      <c r="M10" s="14">
        <f t="shared" si="2"/>
        <v>0</v>
      </c>
      <c r="N10" s="14">
        <f t="shared" si="2"/>
        <v>0</v>
      </c>
      <c r="O10" s="14">
        <f t="shared" si="2"/>
        <v>0</v>
      </c>
      <c r="P10" s="93">
        <f t="shared" si="2"/>
        <v>0</v>
      </c>
      <c r="Q10" s="150">
        <f t="shared" si="2"/>
        <v>0</v>
      </c>
      <c r="R10" s="14">
        <f t="shared" si="2"/>
        <v>0</v>
      </c>
      <c r="S10" s="92">
        <f t="shared" si="2"/>
        <v>0</v>
      </c>
      <c r="T10" s="92">
        <f t="shared" si="2"/>
        <v>0</v>
      </c>
      <c r="U10" s="92">
        <f t="shared" si="2"/>
        <v>0</v>
      </c>
      <c r="V10" s="14">
        <f t="shared" si="2"/>
        <v>0</v>
      </c>
      <c r="W10" s="14">
        <f t="shared" si="2"/>
        <v>0</v>
      </c>
      <c r="X10" s="14">
        <f t="shared" si="2"/>
        <v>0</v>
      </c>
      <c r="Y10" s="14">
        <f t="shared" si="2"/>
        <v>0</v>
      </c>
      <c r="Z10" s="14">
        <f t="shared" si="2"/>
        <v>0</v>
      </c>
      <c r="AA10" s="14">
        <f t="shared" si="1"/>
        <v>0</v>
      </c>
    </row>
    <row r="11" spans="1:29" ht="30" customHeight="1">
      <c r="A11" s="111" t="s">
        <v>113</v>
      </c>
      <c r="B11" s="112"/>
      <c r="C11" s="152"/>
      <c r="D11" s="345"/>
      <c r="E11" s="346"/>
      <c r="F11" s="112"/>
      <c r="G11" s="112"/>
      <c r="H11" s="112"/>
      <c r="I11" s="112"/>
      <c r="J11" s="112"/>
      <c r="K11" s="112"/>
      <c r="L11" s="112"/>
      <c r="M11" s="112"/>
      <c r="N11" s="347"/>
      <c r="O11" s="347"/>
      <c r="P11" s="348"/>
      <c r="Q11" s="349"/>
      <c r="R11" s="347"/>
      <c r="S11" s="350"/>
      <c r="T11" s="350"/>
      <c r="U11" s="351"/>
      <c r="V11" s="352"/>
      <c r="W11" s="347"/>
      <c r="X11" s="347"/>
      <c r="Y11" s="347"/>
      <c r="Z11" s="347"/>
      <c r="AA11" s="15"/>
    </row>
    <row r="12" spans="1:29" ht="30" customHeight="1">
      <c r="A12" s="585" t="s">
        <v>297</v>
      </c>
      <c r="B12" s="42"/>
      <c r="C12" s="127"/>
      <c r="D12" s="353"/>
      <c r="E12" s="354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353"/>
      <c r="Q12" s="354"/>
      <c r="R12" s="42"/>
      <c r="S12" s="42"/>
      <c r="T12" s="42"/>
      <c r="U12" s="127"/>
      <c r="V12" s="247"/>
      <c r="W12" s="42">
        <v>2</v>
      </c>
      <c r="X12" s="355">
        <v>3</v>
      </c>
      <c r="Y12" s="355">
        <v>3</v>
      </c>
      <c r="Z12" s="355">
        <v>2</v>
      </c>
      <c r="AA12" s="42"/>
    </row>
    <row r="13" spans="1:29" ht="30" customHeight="1">
      <c r="A13" s="551"/>
      <c r="B13" s="52"/>
      <c r="C13" s="356"/>
      <c r="D13" s="357"/>
      <c r="E13" s="358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357"/>
      <c r="Q13" s="358"/>
      <c r="R13" s="52"/>
      <c r="S13" s="52"/>
      <c r="T13" s="52"/>
      <c r="U13" s="356"/>
      <c r="V13" s="359"/>
      <c r="W13" s="52"/>
      <c r="X13" s="360">
        <v>3</v>
      </c>
      <c r="Y13" s="360">
        <v>2</v>
      </c>
      <c r="Z13" s="360">
        <v>3</v>
      </c>
      <c r="AA13" s="52">
        <f>SUM(B12:Z12)+SUM(B13:Z13)</f>
        <v>18</v>
      </c>
    </row>
    <row r="14" spans="1:29" ht="29.25" customHeight="1">
      <c r="A14" s="575" t="s">
        <v>298</v>
      </c>
      <c r="B14" s="42"/>
      <c r="C14" s="127"/>
      <c r="D14" s="353"/>
      <c r="E14" s="354"/>
      <c r="F14" s="42"/>
      <c r="G14" s="42"/>
      <c r="H14" s="42">
        <v>2</v>
      </c>
      <c r="I14" s="42"/>
      <c r="J14" s="42"/>
      <c r="K14" s="42"/>
      <c r="L14" s="42"/>
      <c r="M14" s="42"/>
      <c r="N14" s="42"/>
      <c r="O14" s="42">
        <v>3</v>
      </c>
      <c r="P14" s="353">
        <v>2</v>
      </c>
      <c r="Q14" s="354">
        <v>2</v>
      </c>
      <c r="R14" s="42">
        <v>2</v>
      </c>
      <c r="S14" s="42"/>
      <c r="T14" s="42"/>
      <c r="U14" s="127"/>
      <c r="V14" s="247"/>
      <c r="W14" s="354"/>
      <c r="X14" s="354"/>
      <c r="Y14" s="244"/>
      <c r="Z14" s="361"/>
      <c r="AA14" s="42"/>
    </row>
    <row r="15" spans="1:29" ht="51" customHeight="1">
      <c r="A15" s="551"/>
      <c r="B15" s="52"/>
      <c r="C15" s="356"/>
      <c r="D15" s="357"/>
      <c r="E15" s="358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357"/>
      <c r="Q15" s="358"/>
      <c r="R15" s="52"/>
      <c r="S15" s="52"/>
      <c r="T15" s="52"/>
      <c r="U15" s="356"/>
      <c r="V15" s="359"/>
      <c r="W15" s="52"/>
      <c r="X15" s="255"/>
      <c r="Y15" s="52"/>
      <c r="Z15" s="362"/>
      <c r="AA15" s="52">
        <f>SUM(B14:Z14)+SUM(B15:Z15)</f>
        <v>11</v>
      </c>
    </row>
    <row r="16" spans="1:29" ht="39" customHeight="1">
      <c r="A16" s="586" t="s">
        <v>382</v>
      </c>
      <c r="B16" s="42">
        <v>2</v>
      </c>
      <c r="C16" s="363">
        <v>2</v>
      </c>
      <c r="D16" s="364">
        <v>2</v>
      </c>
      <c r="E16" s="354">
        <v>2</v>
      </c>
      <c r="F16" s="42">
        <v>2</v>
      </c>
      <c r="G16" s="42"/>
      <c r="H16" s="42"/>
      <c r="I16" s="42">
        <v>2</v>
      </c>
      <c r="J16" s="42">
        <v>2</v>
      </c>
      <c r="K16" s="42"/>
      <c r="L16" s="42"/>
      <c r="M16" s="42"/>
      <c r="N16" s="42"/>
      <c r="O16" s="42"/>
      <c r="P16" s="353"/>
      <c r="Q16" s="354"/>
      <c r="R16" s="42"/>
      <c r="S16" s="42"/>
      <c r="T16" s="42"/>
      <c r="U16" s="127"/>
      <c r="V16" s="247">
        <v>4</v>
      </c>
      <c r="W16" s="42"/>
      <c r="X16" s="244"/>
      <c r="Y16" s="42"/>
      <c r="Z16" s="42"/>
      <c r="AA16" s="42"/>
    </row>
    <row r="17" spans="1:27" ht="18" customHeight="1">
      <c r="A17" s="551"/>
      <c r="B17" s="52"/>
      <c r="C17" s="356"/>
      <c r="D17" s="357"/>
      <c r="E17" s="358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357"/>
      <c r="Q17" s="358"/>
      <c r="R17" s="52"/>
      <c r="S17" s="52"/>
      <c r="T17" s="52"/>
      <c r="U17" s="356"/>
      <c r="V17" s="359"/>
      <c r="W17" s="52"/>
      <c r="X17" s="255"/>
      <c r="Y17" s="52"/>
      <c r="Z17" s="52"/>
      <c r="AA17" s="52">
        <f>SUM(B16:Z16)+SUM(B17:Z17)</f>
        <v>18</v>
      </c>
    </row>
    <row r="18" spans="1:27" ht="18" customHeight="1">
      <c r="A18" s="596"/>
      <c r="B18" s="42"/>
      <c r="C18" s="127"/>
      <c r="D18" s="353"/>
      <c r="E18" s="354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353"/>
      <c r="Q18" s="354"/>
      <c r="R18" s="42"/>
      <c r="S18" s="42"/>
      <c r="T18" s="42"/>
      <c r="U18" s="127"/>
      <c r="V18" s="247"/>
      <c r="W18" s="42"/>
      <c r="X18" s="42"/>
      <c r="Y18" s="42"/>
      <c r="Z18" s="42"/>
      <c r="AA18" s="42">
        <f t="shared" ref="AA18:AA19" si="3">SUM(B18:Z18)</f>
        <v>0</v>
      </c>
    </row>
    <row r="19" spans="1:27" ht="18.75">
      <c r="A19" s="551"/>
      <c r="B19" s="52"/>
      <c r="C19" s="356"/>
      <c r="D19" s="357"/>
      <c r="E19" s="358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357"/>
      <c r="Q19" s="358"/>
      <c r="R19" s="52"/>
      <c r="S19" s="52"/>
      <c r="T19" s="52"/>
      <c r="U19" s="356"/>
      <c r="V19" s="359"/>
      <c r="W19" s="52"/>
      <c r="X19" s="52"/>
      <c r="Y19" s="52"/>
      <c r="Z19" s="52"/>
      <c r="AA19" s="52">
        <f t="shared" si="3"/>
        <v>0</v>
      </c>
    </row>
    <row r="20" spans="1:27" ht="15" customHeight="1">
      <c r="A20" s="579"/>
      <c r="B20" s="570"/>
      <c r="C20" s="570"/>
      <c r="D20" s="570"/>
      <c r="E20" s="570"/>
      <c r="F20" s="570"/>
      <c r="G20" s="570"/>
      <c r="H20" s="570"/>
      <c r="I20" s="570"/>
      <c r="J20" s="570"/>
      <c r="K20" s="570"/>
      <c r="L20" s="570"/>
      <c r="M20" s="570"/>
      <c r="N20" s="570"/>
      <c r="O20" s="570"/>
      <c r="P20" s="570"/>
      <c r="Q20" s="570"/>
      <c r="R20" s="570"/>
      <c r="S20" s="570"/>
      <c r="T20" s="570"/>
      <c r="U20" s="570"/>
      <c r="V20" s="570"/>
      <c r="W20" s="570"/>
      <c r="X20" s="570"/>
      <c r="Y20" s="570"/>
      <c r="Z20" s="570"/>
      <c r="AA20" s="570"/>
    </row>
    <row r="21" spans="1:27" ht="15.75" customHeight="1">
      <c r="A21" s="581"/>
      <c r="B21" s="581"/>
      <c r="C21" s="581"/>
      <c r="D21" s="581"/>
      <c r="E21" s="581"/>
      <c r="F21" s="581"/>
      <c r="G21" s="581"/>
      <c r="H21" s="581"/>
      <c r="I21" s="581"/>
      <c r="J21" s="581"/>
      <c r="K21" s="581"/>
      <c r="L21" s="581"/>
      <c r="M21" s="581"/>
      <c r="N21" s="581"/>
      <c r="O21" s="581"/>
      <c r="P21" s="581"/>
      <c r="Q21" s="581"/>
      <c r="R21" s="581"/>
      <c r="S21" s="581"/>
      <c r="T21" s="581"/>
      <c r="U21" s="581"/>
      <c r="V21" s="581"/>
      <c r="W21" s="581"/>
      <c r="X21" s="581"/>
      <c r="Y21" s="581"/>
      <c r="Z21" s="581"/>
      <c r="AA21" s="581"/>
    </row>
    <row r="22" spans="1:2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12:A13"/>
    <mergeCell ref="A14:A15"/>
    <mergeCell ref="A16:A17"/>
    <mergeCell ref="A18:A19"/>
    <mergeCell ref="A20:AA21"/>
    <mergeCell ref="AB2:AB7"/>
    <mergeCell ref="AC2:AC7"/>
    <mergeCell ref="B1:AA1"/>
    <mergeCell ref="B2:D2"/>
    <mergeCell ref="E2:P2"/>
    <mergeCell ref="Q2:U2"/>
    <mergeCell ref="V2:Z2"/>
  </mergeCells>
  <pageMargins left="0.70866141732283472" right="0.70866141732283472" top="0.74803149606299213" bottom="0.74803149606299213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0"/>
  <sheetViews>
    <sheetView workbookViewId="0"/>
  </sheetViews>
  <sheetFormatPr defaultColWidth="14.42578125" defaultRowHeight="15" customHeight="1"/>
  <cols>
    <col min="1" max="1" width="28.42578125" customWidth="1"/>
    <col min="2" max="8" width="4.7109375" customWidth="1"/>
    <col min="9" max="9" width="18.85546875" customWidth="1"/>
    <col min="10" max="11" width="5.140625" customWidth="1"/>
    <col min="12" max="17" width="8" customWidth="1"/>
  </cols>
  <sheetData>
    <row r="1" spans="1:17" ht="30" customHeight="1">
      <c r="A1" s="1" t="s">
        <v>165</v>
      </c>
      <c r="B1" s="571" t="s">
        <v>299</v>
      </c>
      <c r="C1" s="558"/>
      <c r="D1" s="558"/>
      <c r="E1" s="558"/>
      <c r="F1" s="558"/>
      <c r="G1" s="558"/>
      <c r="H1" s="558"/>
      <c r="I1" s="572"/>
      <c r="J1" s="62"/>
      <c r="K1" s="62"/>
      <c r="L1" s="62"/>
      <c r="M1" s="62"/>
      <c r="N1" s="62"/>
      <c r="O1" s="62"/>
      <c r="P1" s="62"/>
      <c r="Q1" s="62"/>
    </row>
    <row r="2" spans="1:17" ht="30" customHeight="1">
      <c r="A2" s="1" t="s">
        <v>43</v>
      </c>
      <c r="B2" s="571" t="s">
        <v>169</v>
      </c>
      <c r="C2" s="558"/>
      <c r="D2" s="558"/>
      <c r="E2" s="558"/>
      <c r="F2" s="558"/>
      <c r="G2" s="558"/>
      <c r="H2" s="572"/>
      <c r="I2" s="1"/>
      <c r="J2" s="573" t="s">
        <v>47</v>
      </c>
      <c r="K2" s="573" t="s">
        <v>248</v>
      </c>
      <c r="L2" s="62"/>
      <c r="M2" s="62"/>
      <c r="N2" s="62"/>
      <c r="O2" s="62"/>
      <c r="P2" s="62"/>
      <c r="Q2" s="62"/>
    </row>
    <row r="3" spans="1:17">
      <c r="A3" s="17" t="s">
        <v>41</v>
      </c>
      <c r="B3" s="20" t="s">
        <v>77</v>
      </c>
      <c r="C3" s="20" t="s">
        <v>78</v>
      </c>
      <c r="D3" s="20" t="s">
        <v>37</v>
      </c>
      <c r="E3" s="20" t="s">
        <v>39</v>
      </c>
      <c r="F3" s="20" t="s">
        <v>40</v>
      </c>
      <c r="G3" s="20" t="s">
        <v>53</v>
      </c>
      <c r="H3" s="20" t="s">
        <v>58</v>
      </c>
      <c r="I3" s="20" t="s">
        <v>210</v>
      </c>
      <c r="J3" s="550"/>
      <c r="K3" s="550"/>
    </row>
    <row r="4" spans="1:17">
      <c r="A4" s="12" t="s">
        <v>218</v>
      </c>
      <c r="B4" s="14">
        <v>4</v>
      </c>
      <c r="C4" s="14">
        <v>4</v>
      </c>
      <c r="D4" s="14">
        <v>0</v>
      </c>
      <c r="E4" s="14">
        <v>3</v>
      </c>
      <c r="F4" s="14">
        <v>3</v>
      </c>
      <c r="G4" s="14">
        <v>0</v>
      </c>
      <c r="H4" s="14">
        <v>4</v>
      </c>
      <c r="I4" s="14"/>
      <c r="J4" s="550"/>
      <c r="K4" s="550"/>
    </row>
    <row r="5" spans="1:17">
      <c r="A5" s="12" t="s">
        <v>89</v>
      </c>
      <c r="B5" s="14">
        <f t="shared" ref="B5:H5" si="0">SUM(B4)</f>
        <v>4</v>
      </c>
      <c r="C5" s="14">
        <f t="shared" si="0"/>
        <v>4</v>
      </c>
      <c r="D5" s="14">
        <f t="shared" si="0"/>
        <v>0</v>
      </c>
      <c r="E5" s="14">
        <f t="shared" si="0"/>
        <v>3</v>
      </c>
      <c r="F5" s="14">
        <f t="shared" si="0"/>
        <v>3</v>
      </c>
      <c r="G5" s="14">
        <f t="shared" si="0"/>
        <v>0</v>
      </c>
      <c r="H5" s="14">
        <f t="shared" si="0"/>
        <v>4</v>
      </c>
      <c r="I5" s="14">
        <f t="shared" ref="I5:I6" si="1">SUM(B5:H5)</f>
        <v>18</v>
      </c>
      <c r="J5" s="11">
        <f>QUOTIENT(I5,18)</f>
        <v>1</v>
      </c>
      <c r="K5" s="11">
        <f>((I5/18)-QUOTIENT(I5,18))*18</f>
        <v>0</v>
      </c>
    </row>
    <row r="6" spans="1:17">
      <c r="A6" s="12" t="s">
        <v>103</v>
      </c>
      <c r="B6" s="14">
        <f t="shared" ref="B6:H6" si="2">B5-SUM(B8:B9)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1"/>
        <v>0</v>
      </c>
    </row>
    <row r="7" spans="1:17" ht="30" customHeight="1">
      <c r="A7" s="38" t="s">
        <v>113</v>
      </c>
      <c r="B7" s="1"/>
      <c r="C7" s="1"/>
      <c r="D7" s="1"/>
      <c r="E7" s="1"/>
      <c r="F7" s="1"/>
      <c r="G7" s="1"/>
      <c r="H7" s="1"/>
      <c r="I7" s="1"/>
    </row>
    <row r="8" spans="1:17" ht="54.75" customHeight="1">
      <c r="A8" s="105" t="s">
        <v>300</v>
      </c>
      <c r="B8" s="14">
        <v>4</v>
      </c>
      <c r="C8" s="14">
        <v>4</v>
      </c>
      <c r="D8" s="14"/>
      <c r="E8" s="14">
        <v>3</v>
      </c>
      <c r="F8" s="14">
        <v>3</v>
      </c>
      <c r="G8" s="14"/>
      <c r="H8" s="14">
        <v>4</v>
      </c>
      <c r="I8" s="101">
        <f>SUM(B8:H8)</f>
        <v>18</v>
      </c>
    </row>
    <row r="9" spans="1:17" ht="30" customHeight="1">
      <c r="A9" s="1"/>
      <c r="B9" s="323"/>
      <c r="C9" s="101"/>
      <c r="D9" s="101"/>
      <c r="E9" s="101"/>
      <c r="F9" s="101"/>
      <c r="G9" s="101"/>
      <c r="H9" s="101"/>
      <c r="I9" s="101"/>
    </row>
    <row r="10" spans="1:17">
      <c r="A10" s="7"/>
      <c r="B10" s="7"/>
      <c r="C10" s="7"/>
      <c r="D10" s="7"/>
      <c r="E10" s="7"/>
      <c r="F10" s="7"/>
      <c r="G10" s="7"/>
      <c r="H10" s="7"/>
      <c r="I10" s="7"/>
    </row>
    <row r="11" spans="1:17">
      <c r="A11" s="7"/>
      <c r="B11" s="7"/>
      <c r="C11" s="7"/>
      <c r="D11" s="7"/>
      <c r="E11" s="7"/>
      <c r="F11" s="7"/>
      <c r="G11" s="7"/>
      <c r="H11" s="7"/>
      <c r="I11" s="7"/>
    </row>
    <row r="12" spans="1:17">
      <c r="A12" s="7"/>
      <c r="B12" s="7"/>
      <c r="C12" s="7"/>
      <c r="D12" s="7"/>
      <c r="E12" s="7"/>
      <c r="F12" s="7"/>
      <c r="G12" s="7"/>
      <c r="H12" s="7"/>
      <c r="I12" s="7"/>
    </row>
    <row r="13" spans="1:17">
      <c r="A13" s="7"/>
      <c r="B13" s="7"/>
      <c r="C13" s="7"/>
      <c r="D13" s="7"/>
      <c r="E13" s="7"/>
      <c r="F13" s="7"/>
      <c r="G13" s="7"/>
      <c r="H13" s="7"/>
      <c r="I13" s="7"/>
    </row>
    <row r="14" spans="1:17">
      <c r="A14" s="7"/>
      <c r="B14" s="7"/>
      <c r="C14" s="7"/>
      <c r="D14" s="7"/>
      <c r="E14" s="7"/>
      <c r="F14" s="7"/>
      <c r="G14" s="7"/>
      <c r="H14" s="7"/>
      <c r="I14" s="7"/>
    </row>
    <row r="15" spans="1:17">
      <c r="A15" s="7"/>
      <c r="B15" s="7"/>
      <c r="C15" s="7"/>
      <c r="D15" s="7"/>
      <c r="E15" s="7"/>
      <c r="F15" s="7"/>
      <c r="G15" s="7"/>
      <c r="H15" s="7"/>
      <c r="I15" s="7"/>
    </row>
    <row r="16" spans="1:17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>
      <c r="A18" s="7"/>
      <c r="B18" s="7"/>
      <c r="C18" s="7"/>
      <c r="D18" s="7"/>
      <c r="E18" s="7"/>
      <c r="F18" s="7"/>
      <c r="G18" s="7"/>
      <c r="H18" s="7"/>
      <c r="I18" s="7"/>
    </row>
    <row r="19" spans="1:9">
      <c r="A19" s="7"/>
      <c r="B19" s="7"/>
      <c r="C19" s="7"/>
      <c r="D19" s="7"/>
      <c r="E19" s="7"/>
      <c r="F19" s="7"/>
      <c r="G19" s="7"/>
      <c r="H19" s="7"/>
      <c r="I19" s="7"/>
    </row>
    <row r="20" spans="1:9">
      <c r="A20" s="7"/>
      <c r="B20" s="7"/>
      <c r="C20" s="7"/>
      <c r="D20" s="7"/>
      <c r="E20" s="7"/>
      <c r="F20" s="7"/>
      <c r="G20" s="7"/>
      <c r="H20" s="7"/>
      <c r="I20" s="7"/>
    </row>
    <row r="21" spans="1:9" ht="15.75" customHeight="1">
      <c r="A21" s="7"/>
      <c r="B21" s="7"/>
      <c r="C21" s="7"/>
      <c r="D21" s="7"/>
      <c r="E21" s="7"/>
      <c r="F21" s="7"/>
      <c r="G21" s="7"/>
      <c r="H21" s="7"/>
      <c r="I21" s="7"/>
    </row>
    <row r="22" spans="1:9" ht="15.75" customHeight="1">
      <c r="A22" s="7"/>
      <c r="B22" s="7"/>
      <c r="C22" s="7"/>
      <c r="D22" s="7"/>
      <c r="E22" s="7"/>
      <c r="F22" s="7"/>
      <c r="G22" s="7"/>
      <c r="H22" s="7"/>
      <c r="I22" s="7"/>
    </row>
    <row r="23" spans="1:9" ht="15.75" customHeight="1">
      <c r="A23" s="7"/>
      <c r="B23" s="7"/>
      <c r="C23" s="7"/>
      <c r="D23" s="7"/>
      <c r="E23" s="7"/>
      <c r="F23" s="7"/>
      <c r="G23" s="7"/>
      <c r="H23" s="7"/>
      <c r="I23" s="7"/>
    </row>
    <row r="24" spans="1:9" ht="15.75" customHeight="1">
      <c r="A24" s="7"/>
      <c r="B24" s="7"/>
      <c r="C24" s="7"/>
      <c r="D24" s="7"/>
      <c r="E24" s="7"/>
      <c r="F24" s="7"/>
      <c r="G24" s="7"/>
      <c r="H24" s="7"/>
      <c r="I24" s="7"/>
    </row>
    <row r="25" spans="1:9" ht="15.75" customHeight="1">
      <c r="A25" s="7"/>
      <c r="B25" s="7"/>
      <c r="C25" s="7"/>
      <c r="D25" s="7"/>
      <c r="E25" s="7"/>
      <c r="F25" s="7"/>
      <c r="G25" s="7"/>
      <c r="H25" s="7"/>
      <c r="I25" s="7"/>
    </row>
    <row r="26" spans="1:9" ht="15.75" customHeight="1">
      <c r="A26" s="7"/>
      <c r="B26" s="7"/>
      <c r="C26" s="7"/>
      <c r="D26" s="7"/>
      <c r="E26" s="7"/>
      <c r="F26" s="7"/>
      <c r="G26" s="7"/>
      <c r="H26" s="7"/>
      <c r="I26" s="7"/>
    </row>
    <row r="27" spans="1:9" ht="15.75" customHeight="1">
      <c r="A27" s="7"/>
      <c r="B27" s="7"/>
      <c r="C27" s="7"/>
      <c r="D27" s="7"/>
      <c r="E27" s="7"/>
      <c r="F27" s="7"/>
      <c r="G27" s="7"/>
      <c r="H27" s="7"/>
      <c r="I27" s="7"/>
    </row>
    <row r="28" spans="1:9" ht="15.75" customHeight="1">
      <c r="A28" s="7"/>
      <c r="B28" s="7"/>
      <c r="C28" s="7"/>
      <c r="D28" s="7"/>
      <c r="E28" s="7"/>
      <c r="F28" s="7"/>
      <c r="G28" s="7"/>
      <c r="H28" s="7"/>
      <c r="I28" s="7"/>
    </row>
    <row r="29" spans="1:9" ht="15.75" customHeight="1">
      <c r="A29" s="7"/>
      <c r="B29" s="7"/>
      <c r="C29" s="7"/>
      <c r="D29" s="7"/>
      <c r="E29" s="7"/>
      <c r="F29" s="7"/>
      <c r="G29" s="7"/>
      <c r="H29" s="7"/>
      <c r="I29" s="7"/>
    </row>
    <row r="30" spans="1:9" ht="15.75" customHeight="1">
      <c r="A30" s="7"/>
      <c r="B30" s="7"/>
      <c r="C30" s="7"/>
      <c r="D30" s="7"/>
      <c r="E30" s="7"/>
      <c r="F30" s="7"/>
      <c r="G30" s="7"/>
      <c r="H30" s="7"/>
      <c r="I30" s="7"/>
    </row>
    <row r="31" spans="1:9" ht="15.75" customHeight="1">
      <c r="A31" s="7"/>
      <c r="B31" s="7"/>
      <c r="C31" s="7"/>
      <c r="D31" s="7"/>
      <c r="E31" s="7"/>
      <c r="F31" s="7"/>
      <c r="G31" s="7"/>
      <c r="H31" s="7"/>
      <c r="I31" s="7"/>
    </row>
    <row r="32" spans="1:9" ht="15.75" customHeight="1">
      <c r="A32" s="7"/>
      <c r="B32" s="7"/>
      <c r="C32" s="7"/>
      <c r="D32" s="7"/>
      <c r="E32" s="7"/>
      <c r="F32" s="7"/>
      <c r="G32" s="7"/>
      <c r="H32" s="7"/>
      <c r="I32" s="7"/>
    </row>
    <row r="33" spans="1:9" ht="15.75" customHeight="1">
      <c r="A33" s="7"/>
      <c r="B33" s="7"/>
      <c r="C33" s="7"/>
      <c r="D33" s="7"/>
      <c r="E33" s="7"/>
      <c r="F33" s="7"/>
      <c r="G33" s="7"/>
      <c r="H33" s="7"/>
      <c r="I33" s="7"/>
    </row>
    <row r="34" spans="1:9" ht="15.75" customHeight="1">
      <c r="A34" s="7"/>
      <c r="B34" s="7"/>
      <c r="C34" s="7"/>
      <c r="D34" s="7"/>
      <c r="E34" s="7"/>
      <c r="F34" s="7"/>
      <c r="G34" s="7"/>
      <c r="H34" s="7"/>
      <c r="I34" s="7"/>
    </row>
    <row r="35" spans="1:9" ht="15.75" customHeight="1">
      <c r="A35" s="7"/>
      <c r="B35" s="7"/>
      <c r="C35" s="7"/>
      <c r="D35" s="7"/>
      <c r="E35" s="7"/>
      <c r="F35" s="7"/>
      <c r="G35" s="7"/>
      <c r="H35" s="7"/>
      <c r="I35" s="7"/>
    </row>
    <row r="36" spans="1:9" ht="15.75" customHeight="1">
      <c r="A36" s="7"/>
      <c r="B36" s="7"/>
      <c r="C36" s="7"/>
      <c r="D36" s="7"/>
      <c r="E36" s="7"/>
      <c r="F36" s="7"/>
      <c r="G36" s="7"/>
      <c r="H36" s="7"/>
      <c r="I36" s="7"/>
    </row>
    <row r="37" spans="1:9" ht="15.75" customHeight="1">
      <c r="A37" s="7"/>
      <c r="B37" s="7"/>
      <c r="C37" s="7"/>
      <c r="D37" s="7"/>
      <c r="E37" s="7"/>
      <c r="F37" s="7"/>
      <c r="G37" s="7"/>
      <c r="H37" s="7"/>
      <c r="I37" s="7"/>
    </row>
    <row r="38" spans="1:9" ht="15.75" customHeight="1">
      <c r="A38" s="7"/>
      <c r="B38" s="7"/>
      <c r="C38" s="7"/>
      <c r="D38" s="7"/>
      <c r="E38" s="7"/>
      <c r="F38" s="7"/>
      <c r="G38" s="7"/>
      <c r="H38" s="7"/>
      <c r="I38" s="7"/>
    </row>
    <row r="39" spans="1:9" ht="15.75" customHeight="1">
      <c r="A39" s="7"/>
      <c r="B39" s="7"/>
      <c r="C39" s="7"/>
      <c r="D39" s="7"/>
      <c r="E39" s="7"/>
      <c r="F39" s="7"/>
      <c r="G39" s="7"/>
      <c r="H39" s="7"/>
      <c r="I39" s="7"/>
    </row>
    <row r="40" spans="1:9" ht="15.75" customHeight="1">
      <c r="A40" s="7"/>
      <c r="B40" s="7"/>
      <c r="C40" s="7"/>
      <c r="D40" s="7"/>
      <c r="E40" s="7"/>
      <c r="F40" s="7"/>
      <c r="G40" s="7"/>
      <c r="H40" s="7"/>
      <c r="I40" s="7"/>
    </row>
    <row r="41" spans="1:9" ht="15.75" customHeight="1">
      <c r="A41" s="7"/>
      <c r="B41" s="7"/>
      <c r="C41" s="7"/>
      <c r="D41" s="7"/>
      <c r="E41" s="7"/>
      <c r="F41" s="7"/>
      <c r="G41" s="7"/>
      <c r="H41" s="7"/>
      <c r="I41" s="7"/>
    </row>
    <row r="42" spans="1:9" ht="15.75" customHeight="1">
      <c r="A42" s="7"/>
      <c r="B42" s="7"/>
      <c r="C42" s="7"/>
      <c r="D42" s="7"/>
      <c r="E42" s="7"/>
      <c r="F42" s="7"/>
      <c r="G42" s="7"/>
      <c r="H42" s="7"/>
      <c r="I42" s="7"/>
    </row>
    <row r="43" spans="1:9" ht="15.75" customHeight="1">
      <c r="A43" s="7"/>
      <c r="B43" s="7"/>
      <c r="C43" s="7"/>
      <c r="D43" s="7"/>
      <c r="E43" s="7"/>
      <c r="F43" s="7"/>
      <c r="G43" s="7"/>
      <c r="H43" s="7"/>
      <c r="I43" s="7"/>
    </row>
    <row r="44" spans="1:9" ht="15.75" customHeight="1">
      <c r="A44" s="7"/>
      <c r="B44" s="7"/>
      <c r="C44" s="7"/>
      <c r="D44" s="7"/>
      <c r="E44" s="7"/>
      <c r="F44" s="7"/>
      <c r="G44" s="7"/>
      <c r="H44" s="7"/>
      <c r="I44" s="7"/>
    </row>
    <row r="45" spans="1:9" ht="15.75" customHeight="1">
      <c r="A45" s="7"/>
      <c r="B45" s="7"/>
      <c r="C45" s="7"/>
      <c r="D45" s="7"/>
      <c r="E45" s="7"/>
      <c r="F45" s="7"/>
      <c r="G45" s="7"/>
      <c r="H45" s="7"/>
      <c r="I45" s="7"/>
    </row>
    <row r="46" spans="1:9" ht="15.75" customHeight="1">
      <c r="A46" s="7"/>
      <c r="B46" s="7"/>
      <c r="C46" s="7"/>
      <c r="D46" s="7"/>
      <c r="E46" s="7"/>
      <c r="F46" s="7"/>
      <c r="G46" s="7"/>
      <c r="H46" s="7"/>
      <c r="I46" s="7"/>
    </row>
    <row r="47" spans="1:9" ht="15.75" customHeight="1">
      <c r="A47" s="7"/>
      <c r="B47" s="7"/>
      <c r="C47" s="7"/>
      <c r="D47" s="7"/>
      <c r="E47" s="7"/>
      <c r="F47" s="7"/>
      <c r="G47" s="7"/>
      <c r="H47" s="7"/>
      <c r="I47" s="7"/>
    </row>
    <row r="48" spans="1:9" ht="15.75" customHeight="1">
      <c r="A48" s="7"/>
      <c r="B48" s="7"/>
      <c r="C48" s="7"/>
      <c r="D48" s="7"/>
      <c r="E48" s="7"/>
      <c r="F48" s="7"/>
      <c r="G48" s="7"/>
      <c r="H48" s="7"/>
      <c r="I48" s="7"/>
    </row>
    <row r="49" spans="1:9" ht="15.75" customHeight="1">
      <c r="A49" s="7"/>
      <c r="B49" s="7"/>
      <c r="C49" s="7"/>
      <c r="D49" s="7"/>
      <c r="E49" s="7"/>
      <c r="F49" s="7"/>
      <c r="G49" s="7"/>
      <c r="H49" s="7"/>
      <c r="I49" s="7"/>
    </row>
    <row r="50" spans="1:9" ht="15.75" customHeight="1">
      <c r="A50" s="7"/>
      <c r="B50" s="7"/>
      <c r="C50" s="7"/>
      <c r="D50" s="7"/>
      <c r="E50" s="7"/>
      <c r="F50" s="7"/>
      <c r="G50" s="7"/>
      <c r="H50" s="7"/>
      <c r="I50" s="7"/>
    </row>
    <row r="51" spans="1:9" ht="15.75" customHeight="1">
      <c r="A51" s="7"/>
      <c r="B51" s="7"/>
      <c r="C51" s="7"/>
      <c r="D51" s="7"/>
      <c r="E51" s="7"/>
      <c r="F51" s="7"/>
      <c r="G51" s="7"/>
      <c r="H51" s="7"/>
      <c r="I51" s="7"/>
    </row>
    <row r="52" spans="1:9" ht="15.75" customHeight="1">
      <c r="A52" s="7"/>
      <c r="B52" s="7"/>
      <c r="C52" s="7"/>
      <c r="D52" s="7"/>
      <c r="E52" s="7"/>
      <c r="F52" s="7"/>
      <c r="G52" s="7"/>
      <c r="H52" s="7"/>
      <c r="I52" s="7"/>
    </row>
    <row r="53" spans="1:9" ht="15.75" customHeight="1">
      <c r="A53" s="7"/>
      <c r="B53" s="7"/>
      <c r="C53" s="7"/>
      <c r="D53" s="7"/>
      <c r="E53" s="7"/>
      <c r="F53" s="7"/>
      <c r="G53" s="7"/>
      <c r="H53" s="7"/>
      <c r="I53" s="7"/>
    </row>
    <row r="54" spans="1:9" ht="15.75" customHeight="1">
      <c r="A54" s="7"/>
      <c r="B54" s="7"/>
      <c r="C54" s="7"/>
      <c r="D54" s="7"/>
      <c r="E54" s="7"/>
      <c r="F54" s="7"/>
      <c r="G54" s="7"/>
      <c r="H54" s="7"/>
      <c r="I54" s="7"/>
    </row>
    <row r="55" spans="1:9" ht="15.75" customHeight="1">
      <c r="A55" s="7"/>
      <c r="B55" s="7"/>
      <c r="C55" s="7"/>
      <c r="D55" s="7"/>
      <c r="E55" s="7"/>
      <c r="F55" s="7"/>
      <c r="G55" s="7"/>
      <c r="H55" s="7"/>
      <c r="I55" s="7"/>
    </row>
    <row r="56" spans="1:9" ht="15.75" customHeight="1">
      <c r="A56" s="7"/>
      <c r="B56" s="7"/>
      <c r="C56" s="7"/>
      <c r="D56" s="7"/>
      <c r="E56" s="7"/>
      <c r="F56" s="7"/>
      <c r="G56" s="7"/>
      <c r="H56" s="7"/>
      <c r="I56" s="7"/>
    </row>
    <row r="57" spans="1:9" ht="15.75" customHeight="1">
      <c r="A57" s="7"/>
      <c r="B57" s="7"/>
      <c r="C57" s="7"/>
      <c r="D57" s="7"/>
      <c r="E57" s="7"/>
      <c r="F57" s="7"/>
      <c r="G57" s="7"/>
      <c r="H57" s="7"/>
      <c r="I57" s="7"/>
    </row>
    <row r="58" spans="1:9" ht="15.75" customHeight="1">
      <c r="A58" s="7"/>
      <c r="B58" s="7"/>
      <c r="C58" s="7"/>
      <c r="D58" s="7"/>
      <c r="E58" s="7"/>
      <c r="F58" s="7"/>
      <c r="G58" s="7"/>
      <c r="H58" s="7"/>
      <c r="I58" s="7"/>
    </row>
    <row r="59" spans="1:9" ht="15.75" customHeight="1">
      <c r="A59" s="7"/>
      <c r="B59" s="7"/>
      <c r="C59" s="7"/>
      <c r="D59" s="7"/>
      <c r="E59" s="7"/>
      <c r="F59" s="7"/>
      <c r="G59" s="7"/>
      <c r="H59" s="7"/>
      <c r="I59" s="7"/>
    </row>
    <row r="60" spans="1:9" ht="15.75" customHeight="1">
      <c r="A60" s="7"/>
      <c r="B60" s="7"/>
      <c r="C60" s="7"/>
      <c r="D60" s="7"/>
      <c r="E60" s="7"/>
      <c r="F60" s="7"/>
      <c r="G60" s="7"/>
      <c r="H60" s="7"/>
      <c r="I60" s="7"/>
    </row>
    <row r="61" spans="1:9" ht="15.75" customHeight="1">
      <c r="A61" s="7"/>
      <c r="B61" s="7"/>
      <c r="C61" s="7"/>
      <c r="D61" s="7"/>
      <c r="E61" s="7"/>
      <c r="F61" s="7"/>
      <c r="G61" s="7"/>
      <c r="H61" s="7"/>
      <c r="I61" s="7"/>
    </row>
    <row r="62" spans="1:9" ht="15.75" customHeight="1">
      <c r="A62" s="7"/>
      <c r="B62" s="7"/>
      <c r="C62" s="7"/>
      <c r="D62" s="7"/>
      <c r="E62" s="7"/>
      <c r="F62" s="7"/>
      <c r="G62" s="7"/>
      <c r="H62" s="7"/>
      <c r="I62" s="7"/>
    </row>
    <row r="63" spans="1:9" ht="15.75" customHeight="1">
      <c r="A63" s="7"/>
      <c r="B63" s="7"/>
      <c r="C63" s="7"/>
      <c r="D63" s="7"/>
      <c r="E63" s="7"/>
      <c r="F63" s="7"/>
      <c r="G63" s="7"/>
      <c r="H63" s="7"/>
      <c r="I63" s="7"/>
    </row>
    <row r="64" spans="1:9" ht="15.75" customHeight="1">
      <c r="A64" s="7"/>
      <c r="B64" s="7"/>
      <c r="C64" s="7"/>
      <c r="D64" s="7"/>
      <c r="E64" s="7"/>
      <c r="F64" s="7"/>
      <c r="G64" s="7"/>
      <c r="H64" s="7"/>
      <c r="I64" s="7"/>
    </row>
    <row r="65" spans="1:9" ht="15.75" customHeight="1">
      <c r="A65" s="7"/>
      <c r="B65" s="7"/>
      <c r="C65" s="7"/>
      <c r="D65" s="7"/>
      <c r="E65" s="7"/>
      <c r="F65" s="7"/>
      <c r="G65" s="7"/>
      <c r="H65" s="7"/>
      <c r="I65" s="7"/>
    </row>
    <row r="66" spans="1:9" ht="15.75" customHeight="1">
      <c r="A66" s="7"/>
      <c r="B66" s="7"/>
      <c r="C66" s="7"/>
      <c r="D66" s="7"/>
      <c r="E66" s="7"/>
      <c r="F66" s="7"/>
      <c r="G66" s="7"/>
      <c r="H66" s="7"/>
      <c r="I66" s="7"/>
    </row>
    <row r="67" spans="1:9" ht="15.75" customHeight="1">
      <c r="A67" s="7"/>
      <c r="B67" s="7"/>
      <c r="C67" s="7"/>
      <c r="D67" s="7"/>
      <c r="E67" s="7"/>
      <c r="F67" s="7"/>
      <c r="G67" s="7"/>
      <c r="H67" s="7"/>
      <c r="I67" s="7"/>
    </row>
    <row r="68" spans="1:9" ht="15.75" customHeight="1">
      <c r="A68" s="7"/>
      <c r="B68" s="7"/>
      <c r="C68" s="7"/>
      <c r="D68" s="7"/>
      <c r="E68" s="7"/>
      <c r="F68" s="7"/>
      <c r="G68" s="7"/>
      <c r="H68" s="7"/>
      <c r="I68" s="7"/>
    </row>
    <row r="69" spans="1:9" ht="15.75" customHeight="1">
      <c r="A69" s="7"/>
      <c r="B69" s="7"/>
      <c r="C69" s="7"/>
      <c r="D69" s="7"/>
      <c r="E69" s="7"/>
      <c r="F69" s="7"/>
      <c r="G69" s="7"/>
      <c r="H69" s="7"/>
      <c r="I69" s="7"/>
    </row>
    <row r="70" spans="1:9" ht="15.75" customHeight="1">
      <c r="A70" s="7"/>
      <c r="B70" s="7"/>
      <c r="C70" s="7"/>
      <c r="D70" s="7"/>
      <c r="E70" s="7"/>
      <c r="F70" s="7"/>
      <c r="G70" s="7"/>
      <c r="H70" s="7"/>
      <c r="I70" s="7"/>
    </row>
    <row r="71" spans="1:9" ht="15.75" customHeight="1">
      <c r="A71" s="7"/>
      <c r="B71" s="7"/>
      <c r="C71" s="7"/>
      <c r="D71" s="7"/>
      <c r="E71" s="7"/>
      <c r="F71" s="7"/>
      <c r="G71" s="7"/>
      <c r="H71" s="7"/>
      <c r="I71" s="7"/>
    </row>
    <row r="72" spans="1:9" ht="15.75" customHeight="1">
      <c r="A72" s="7"/>
      <c r="B72" s="7"/>
      <c r="C72" s="7"/>
      <c r="D72" s="7"/>
      <c r="E72" s="7"/>
      <c r="F72" s="7"/>
      <c r="G72" s="7"/>
      <c r="H72" s="7"/>
      <c r="I72" s="7"/>
    </row>
    <row r="73" spans="1:9" ht="15.75" customHeight="1">
      <c r="A73" s="7"/>
      <c r="B73" s="7"/>
      <c r="C73" s="7"/>
      <c r="D73" s="7"/>
      <c r="E73" s="7"/>
      <c r="F73" s="7"/>
      <c r="G73" s="7"/>
      <c r="H73" s="7"/>
      <c r="I73" s="7"/>
    </row>
    <row r="74" spans="1:9" ht="15.75" customHeight="1">
      <c r="A74" s="7"/>
      <c r="B74" s="7"/>
      <c r="C74" s="7"/>
      <c r="D74" s="7"/>
      <c r="E74" s="7"/>
      <c r="F74" s="7"/>
      <c r="G74" s="7"/>
      <c r="H74" s="7"/>
      <c r="I74" s="7"/>
    </row>
    <row r="75" spans="1:9" ht="15.75" customHeight="1">
      <c r="A75" s="7"/>
      <c r="B75" s="7"/>
      <c r="C75" s="7"/>
      <c r="D75" s="7"/>
      <c r="E75" s="7"/>
      <c r="F75" s="7"/>
      <c r="G75" s="7"/>
      <c r="H75" s="7"/>
      <c r="I75" s="7"/>
    </row>
    <row r="76" spans="1:9" ht="15.75" customHeight="1">
      <c r="A76" s="7"/>
      <c r="B76" s="7"/>
      <c r="C76" s="7"/>
      <c r="D76" s="7"/>
      <c r="E76" s="7"/>
      <c r="F76" s="7"/>
      <c r="G76" s="7"/>
      <c r="H76" s="7"/>
      <c r="I76" s="7"/>
    </row>
    <row r="77" spans="1:9" ht="15.75" customHeight="1">
      <c r="A77" s="7"/>
      <c r="B77" s="7"/>
      <c r="C77" s="7"/>
      <c r="D77" s="7"/>
      <c r="E77" s="7"/>
      <c r="F77" s="7"/>
      <c r="G77" s="7"/>
      <c r="H77" s="7"/>
      <c r="I77" s="7"/>
    </row>
    <row r="78" spans="1:9" ht="15.75" customHeight="1">
      <c r="A78" s="7"/>
      <c r="B78" s="7"/>
      <c r="C78" s="7"/>
      <c r="D78" s="7"/>
      <c r="E78" s="7"/>
      <c r="F78" s="7"/>
      <c r="G78" s="7"/>
      <c r="H78" s="7"/>
      <c r="I78" s="7"/>
    </row>
    <row r="79" spans="1:9" ht="15.75" customHeight="1">
      <c r="A79" s="7"/>
      <c r="B79" s="7"/>
      <c r="C79" s="7"/>
      <c r="D79" s="7"/>
      <c r="E79" s="7"/>
      <c r="F79" s="7"/>
      <c r="G79" s="7"/>
      <c r="H79" s="7"/>
      <c r="I79" s="7"/>
    </row>
    <row r="80" spans="1:9" ht="15.75" customHeight="1">
      <c r="A80" s="7"/>
      <c r="B80" s="7"/>
      <c r="C80" s="7"/>
      <c r="D80" s="7"/>
      <c r="E80" s="7"/>
      <c r="F80" s="7"/>
      <c r="G80" s="7"/>
      <c r="H80" s="7"/>
      <c r="I80" s="7"/>
    </row>
    <row r="81" spans="1:9" ht="15.75" customHeight="1">
      <c r="A81" s="7"/>
      <c r="B81" s="7"/>
      <c r="C81" s="7"/>
      <c r="D81" s="7"/>
      <c r="E81" s="7"/>
      <c r="F81" s="7"/>
      <c r="G81" s="7"/>
      <c r="H81" s="7"/>
      <c r="I81" s="7"/>
    </row>
    <row r="82" spans="1:9" ht="15.75" customHeight="1">
      <c r="A82" s="7"/>
      <c r="B82" s="7"/>
      <c r="C82" s="7"/>
      <c r="D82" s="7"/>
      <c r="E82" s="7"/>
      <c r="F82" s="7"/>
      <c r="G82" s="7"/>
      <c r="H82" s="7"/>
      <c r="I82" s="7"/>
    </row>
    <row r="83" spans="1:9" ht="15.75" customHeight="1">
      <c r="A83" s="7"/>
      <c r="B83" s="7"/>
      <c r="C83" s="7"/>
      <c r="D83" s="7"/>
      <c r="E83" s="7"/>
      <c r="F83" s="7"/>
      <c r="G83" s="7"/>
      <c r="H83" s="7"/>
      <c r="I83" s="7"/>
    </row>
    <row r="84" spans="1:9" ht="15.75" customHeight="1">
      <c r="A84" s="7"/>
      <c r="B84" s="7"/>
      <c r="C84" s="7"/>
      <c r="D84" s="7"/>
      <c r="E84" s="7"/>
      <c r="F84" s="7"/>
      <c r="G84" s="7"/>
      <c r="H84" s="7"/>
      <c r="I84" s="7"/>
    </row>
    <row r="85" spans="1:9" ht="15.75" customHeight="1">
      <c r="A85" s="7"/>
      <c r="B85" s="7"/>
      <c r="C85" s="7"/>
      <c r="D85" s="7"/>
      <c r="E85" s="7"/>
      <c r="F85" s="7"/>
      <c r="G85" s="7"/>
      <c r="H85" s="7"/>
      <c r="I85" s="7"/>
    </row>
    <row r="86" spans="1:9" ht="15.75" customHeight="1">
      <c r="A86" s="7"/>
      <c r="B86" s="7"/>
      <c r="C86" s="7"/>
      <c r="D86" s="7"/>
      <c r="E86" s="7"/>
      <c r="F86" s="7"/>
      <c r="G86" s="7"/>
      <c r="H86" s="7"/>
      <c r="I86" s="7"/>
    </row>
    <row r="87" spans="1:9" ht="15.75" customHeight="1">
      <c r="A87" s="7"/>
      <c r="B87" s="7"/>
      <c r="C87" s="7"/>
      <c r="D87" s="7"/>
      <c r="E87" s="7"/>
      <c r="F87" s="7"/>
      <c r="G87" s="7"/>
      <c r="H87" s="7"/>
      <c r="I87" s="7"/>
    </row>
    <row r="88" spans="1:9" ht="15.75" customHeight="1">
      <c r="A88" s="7"/>
      <c r="B88" s="7"/>
      <c r="C88" s="7"/>
      <c r="D88" s="7"/>
      <c r="E88" s="7"/>
      <c r="F88" s="7"/>
      <c r="G88" s="7"/>
      <c r="H88" s="7"/>
      <c r="I88" s="7"/>
    </row>
    <row r="89" spans="1:9" ht="15.75" customHeight="1">
      <c r="A89" s="7"/>
      <c r="B89" s="7"/>
      <c r="C89" s="7"/>
      <c r="D89" s="7"/>
      <c r="E89" s="7"/>
      <c r="F89" s="7"/>
      <c r="G89" s="7"/>
      <c r="H89" s="7"/>
      <c r="I89" s="7"/>
    </row>
    <row r="90" spans="1:9" ht="15.75" customHeight="1">
      <c r="A90" s="7"/>
      <c r="B90" s="7"/>
      <c r="C90" s="7"/>
      <c r="D90" s="7"/>
      <c r="E90" s="7"/>
      <c r="F90" s="7"/>
      <c r="G90" s="7"/>
      <c r="H90" s="7"/>
      <c r="I90" s="7"/>
    </row>
    <row r="91" spans="1:9" ht="15.75" customHeight="1">
      <c r="A91" s="7"/>
      <c r="B91" s="7"/>
      <c r="C91" s="7"/>
      <c r="D91" s="7"/>
      <c r="E91" s="7"/>
      <c r="F91" s="7"/>
      <c r="G91" s="7"/>
      <c r="H91" s="7"/>
      <c r="I91" s="7"/>
    </row>
    <row r="92" spans="1:9" ht="15.75" customHeight="1">
      <c r="A92" s="7"/>
      <c r="B92" s="7"/>
      <c r="C92" s="7"/>
      <c r="D92" s="7"/>
      <c r="E92" s="7"/>
      <c r="F92" s="7"/>
      <c r="G92" s="7"/>
      <c r="H92" s="7"/>
      <c r="I92" s="7"/>
    </row>
    <row r="93" spans="1:9" ht="15.75" customHeight="1">
      <c r="A93" s="7"/>
      <c r="B93" s="7"/>
      <c r="C93" s="7"/>
      <c r="D93" s="7"/>
      <c r="E93" s="7"/>
      <c r="F93" s="7"/>
      <c r="G93" s="7"/>
      <c r="H93" s="7"/>
      <c r="I93" s="7"/>
    </row>
    <row r="94" spans="1:9" ht="15.75" customHeight="1">
      <c r="A94" s="7"/>
      <c r="B94" s="7"/>
      <c r="C94" s="7"/>
      <c r="D94" s="7"/>
      <c r="E94" s="7"/>
      <c r="F94" s="7"/>
      <c r="G94" s="7"/>
      <c r="H94" s="7"/>
      <c r="I94" s="7"/>
    </row>
    <row r="95" spans="1:9" ht="15.75" customHeight="1">
      <c r="A95" s="7"/>
      <c r="B95" s="7"/>
      <c r="C95" s="7"/>
      <c r="D95" s="7"/>
      <c r="E95" s="7"/>
      <c r="F95" s="7"/>
      <c r="G95" s="7"/>
      <c r="H95" s="7"/>
      <c r="I95" s="7"/>
    </row>
    <row r="96" spans="1:9" ht="15.75" customHeight="1">
      <c r="A96" s="7"/>
      <c r="B96" s="7"/>
      <c r="C96" s="7"/>
      <c r="D96" s="7"/>
      <c r="E96" s="7"/>
      <c r="F96" s="7"/>
      <c r="G96" s="7"/>
      <c r="H96" s="7"/>
      <c r="I96" s="7"/>
    </row>
    <row r="97" spans="1:9" ht="15.75" customHeight="1">
      <c r="A97" s="7"/>
      <c r="B97" s="7"/>
      <c r="C97" s="7"/>
      <c r="D97" s="7"/>
      <c r="E97" s="7"/>
      <c r="F97" s="7"/>
      <c r="G97" s="7"/>
      <c r="H97" s="7"/>
      <c r="I97" s="7"/>
    </row>
    <row r="98" spans="1:9" ht="15.75" customHeight="1">
      <c r="A98" s="7"/>
      <c r="B98" s="7"/>
      <c r="C98" s="7"/>
      <c r="D98" s="7"/>
      <c r="E98" s="7"/>
      <c r="F98" s="7"/>
      <c r="G98" s="7"/>
      <c r="H98" s="7"/>
      <c r="I98" s="7"/>
    </row>
    <row r="99" spans="1:9" ht="15.75" customHeight="1">
      <c r="A99" s="7"/>
      <c r="B99" s="7"/>
      <c r="C99" s="7"/>
      <c r="D99" s="7"/>
      <c r="E99" s="7"/>
      <c r="F99" s="7"/>
      <c r="G99" s="7"/>
      <c r="H99" s="7"/>
      <c r="I99" s="7"/>
    </row>
    <row r="100" spans="1:9" ht="15.75" customHeight="1">
      <c r="A100" s="7"/>
      <c r="B100" s="7"/>
      <c r="C100" s="7"/>
      <c r="D100" s="7"/>
      <c r="E100" s="7"/>
      <c r="F100" s="7"/>
      <c r="G100" s="7"/>
      <c r="H100" s="7"/>
      <c r="I100" s="7"/>
    </row>
    <row r="101" spans="1:9" ht="15.75" customHeight="1">
      <c r="A101" s="7"/>
      <c r="B101" s="7"/>
      <c r="C101" s="7"/>
      <c r="D101" s="7"/>
      <c r="E101" s="7"/>
      <c r="F101" s="7"/>
      <c r="G101" s="7"/>
      <c r="H101" s="7"/>
      <c r="I101" s="7"/>
    </row>
    <row r="102" spans="1:9" ht="15.75" customHeight="1">
      <c r="A102" s="7"/>
      <c r="B102" s="7"/>
      <c r="C102" s="7"/>
      <c r="D102" s="7"/>
      <c r="E102" s="7"/>
      <c r="F102" s="7"/>
      <c r="G102" s="7"/>
      <c r="H102" s="7"/>
      <c r="I102" s="7"/>
    </row>
    <row r="103" spans="1:9" ht="15.75" customHeight="1">
      <c r="A103" s="7"/>
      <c r="B103" s="7"/>
      <c r="C103" s="7"/>
      <c r="D103" s="7"/>
      <c r="E103" s="7"/>
      <c r="F103" s="7"/>
      <c r="G103" s="7"/>
      <c r="H103" s="7"/>
      <c r="I103" s="7"/>
    </row>
    <row r="104" spans="1:9" ht="15.75" customHeight="1">
      <c r="A104" s="7"/>
      <c r="B104" s="7"/>
      <c r="C104" s="7"/>
      <c r="D104" s="7"/>
      <c r="E104" s="7"/>
      <c r="F104" s="7"/>
      <c r="G104" s="7"/>
      <c r="H104" s="7"/>
      <c r="I104" s="7"/>
    </row>
    <row r="105" spans="1:9" ht="15.75" customHeight="1">
      <c r="A105" s="7"/>
      <c r="B105" s="7"/>
      <c r="C105" s="7"/>
      <c r="D105" s="7"/>
      <c r="E105" s="7"/>
      <c r="F105" s="7"/>
      <c r="G105" s="7"/>
      <c r="H105" s="7"/>
      <c r="I105" s="7"/>
    </row>
    <row r="106" spans="1:9" ht="15.75" customHeight="1">
      <c r="A106" s="7"/>
      <c r="B106" s="7"/>
      <c r="C106" s="7"/>
      <c r="D106" s="7"/>
      <c r="E106" s="7"/>
      <c r="F106" s="7"/>
      <c r="G106" s="7"/>
      <c r="H106" s="7"/>
      <c r="I106" s="7"/>
    </row>
    <row r="107" spans="1:9" ht="15.75" customHeight="1">
      <c r="A107" s="7"/>
      <c r="B107" s="7"/>
      <c r="C107" s="7"/>
      <c r="D107" s="7"/>
      <c r="E107" s="7"/>
      <c r="F107" s="7"/>
      <c r="G107" s="7"/>
      <c r="H107" s="7"/>
      <c r="I107" s="7"/>
    </row>
    <row r="108" spans="1:9" ht="15.75" customHeight="1">
      <c r="A108" s="7"/>
      <c r="B108" s="7"/>
      <c r="C108" s="7"/>
      <c r="D108" s="7"/>
      <c r="E108" s="7"/>
      <c r="F108" s="7"/>
      <c r="G108" s="7"/>
      <c r="H108" s="7"/>
      <c r="I108" s="7"/>
    </row>
    <row r="109" spans="1:9" ht="15.75" customHeight="1">
      <c r="A109" s="7"/>
      <c r="B109" s="7"/>
      <c r="C109" s="7"/>
      <c r="D109" s="7"/>
      <c r="E109" s="7"/>
      <c r="F109" s="7"/>
      <c r="G109" s="7"/>
      <c r="H109" s="7"/>
      <c r="I109" s="7"/>
    </row>
    <row r="110" spans="1:9" ht="15.75" customHeight="1">
      <c r="A110" s="7"/>
      <c r="B110" s="7"/>
      <c r="C110" s="7"/>
      <c r="D110" s="7"/>
      <c r="E110" s="7"/>
      <c r="F110" s="7"/>
      <c r="G110" s="7"/>
      <c r="H110" s="7"/>
      <c r="I110" s="7"/>
    </row>
    <row r="111" spans="1:9" ht="15.75" customHeight="1">
      <c r="A111" s="7"/>
      <c r="B111" s="7"/>
      <c r="C111" s="7"/>
      <c r="D111" s="7"/>
      <c r="E111" s="7"/>
      <c r="F111" s="7"/>
      <c r="G111" s="7"/>
      <c r="H111" s="7"/>
      <c r="I111" s="7"/>
    </row>
    <row r="112" spans="1:9" ht="15.75" customHeight="1">
      <c r="A112" s="7"/>
      <c r="B112" s="7"/>
      <c r="C112" s="7"/>
      <c r="D112" s="7"/>
      <c r="E112" s="7"/>
      <c r="F112" s="7"/>
      <c r="G112" s="7"/>
      <c r="H112" s="7"/>
      <c r="I112" s="7"/>
    </row>
    <row r="113" spans="1:9" ht="15.75" customHeight="1">
      <c r="A113" s="7"/>
      <c r="B113" s="7"/>
      <c r="C113" s="7"/>
      <c r="D113" s="7"/>
      <c r="E113" s="7"/>
      <c r="F113" s="7"/>
      <c r="G113" s="7"/>
      <c r="H113" s="7"/>
      <c r="I113" s="7"/>
    </row>
    <row r="114" spans="1:9" ht="15.75" customHeight="1">
      <c r="A114" s="7"/>
      <c r="B114" s="7"/>
      <c r="C114" s="7"/>
      <c r="D114" s="7"/>
      <c r="E114" s="7"/>
      <c r="F114" s="7"/>
      <c r="G114" s="7"/>
      <c r="H114" s="7"/>
      <c r="I114" s="7"/>
    </row>
    <row r="115" spans="1:9" ht="15.75" customHeight="1">
      <c r="A115" s="7"/>
      <c r="B115" s="7"/>
      <c r="C115" s="7"/>
      <c r="D115" s="7"/>
      <c r="E115" s="7"/>
      <c r="F115" s="7"/>
      <c r="G115" s="7"/>
      <c r="H115" s="7"/>
      <c r="I115" s="7"/>
    </row>
    <row r="116" spans="1:9" ht="15.75" customHeight="1">
      <c r="A116" s="7"/>
      <c r="B116" s="7"/>
      <c r="C116" s="7"/>
      <c r="D116" s="7"/>
      <c r="E116" s="7"/>
      <c r="F116" s="7"/>
      <c r="G116" s="7"/>
      <c r="H116" s="7"/>
      <c r="I116" s="7"/>
    </row>
    <row r="117" spans="1:9" ht="15.75" customHeight="1">
      <c r="A117" s="7"/>
      <c r="B117" s="7"/>
      <c r="C117" s="7"/>
      <c r="D117" s="7"/>
      <c r="E117" s="7"/>
      <c r="F117" s="7"/>
      <c r="G117" s="7"/>
      <c r="H117" s="7"/>
      <c r="I117" s="7"/>
    </row>
    <row r="118" spans="1:9" ht="15.75" customHeight="1">
      <c r="A118" s="7"/>
      <c r="B118" s="7"/>
      <c r="C118" s="7"/>
      <c r="D118" s="7"/>
      <c r="E118" s="7"/>
      <c r="F118" s="7"/>
      <c r="G118" s="7"/>
      <c r="H118" s="7"/>
      <c r="I118" s="7"/>
    </row>
    <row r="119" spans="1:9" ht="15.75" customHeight="1">
      <c r="A119" s="7"/>
      <c r="B119" s="7"/>
      <c r="C119" s="7"/>
      <c r="D119" s="7"/>
      <c r="E119" s="7"/>
      <c r="F119" s="7"/>
      <c r="G119" s="7"/>
      <c r="H119" s="7"/>
      <c r="I119" s="7"/>
    </row>
    <row r="120" spans="1:9" ht="15.75" customHeight="1">
      <c r="A120" s="7"/>
      <c r="B120" s="7"/>
      <c r="C120" s="7"/>
      <c r="D120" s="7"/>
      <c r="E120" s="7"/>
      <c r="F120" s="7"/>
      <c r="G120" s="7"/>
      <c r="H120" s="7"/>
      <c r="I120" s="7"/>
    </row>
    <row r="121" spans="1:9" ht="15.75" customHeight="1">
      <c r="A121" s="7"/>
      <c r="B121" s="7"/>
      <c r="C121" s="7"/>
      <c r="D121" s="7"/>
      <c r="E121" s="7"/>
      <c r="F121" s="7"/>
      <c r="G121" s="7"/>
      <c r="H121" s="7"/>
      <c r="I121" s="7"/>
    </row>
    <row r="122" spans="1:9" ht="15.75" customHeight="1">
      <c r="A122" s="7"/>
      <c r="B122" s="7"/>
      <c r="C122" s="7"/>
      <c r="D122" s="7"/>
      <c r="E122" s="7"/>
      <c r="F122" s="7"/>
      <c r="G122" s="7"/>
      <c r="H122" s="7"/>
      <c r="I122" s="7"/>
    </row>
    <row r="123" spans="1:9" ht="15.75" customHeight="1">
      <c r="A123" s="7"/>
      <c r="B123" s="7"/>
      <c r="C123" s="7"/>
      <c r="D123" s="7"/>
      <c r="E123" s="7"/>
      <c r="F123" s="7"/>
      <c r="G123" s="7"/>
      <c r="H123" s="7"/>
      <c r="I123" s="7"/>
    </row>
    <row r="124" spans="1:9" ht="15.75" customHeight="1">
      <c r="A124" s="7"/>
      <c r="B124" s="7"/>
      <c r="C124" s="7"/>
      <c r="D124" s="7"/>
      <c r="E124" s="7"/>
      <c r="F124" s="7"/>
      <c r="G124" s="7"/>
      <c r="H124" s="7"/>
      <c r="I124" s="7"/>
    </row>
    <row r="125" spans="1:9" ht="15.75" customHeight="1">
      <c r="A125" s="7"/>
      <c r="B125" s="7"/>
      <c r="C125" s="7"/>
      <c r="D125" s="7"/>
      <c r="E125" s="7"/>
      <c r="F125" s="7"/>
      <c r="G125" s="7"/>
      <c r="H125" s="7"/>
      <c r="I125" s="7"/>
    </row>
    <row r="126" spans="1:9" ht="15.75" customHeight="1">
      <c r="A126" s="7"/>
      <c r="B126" s="7"/>
      <c r="C126" s="7"/>
      <c r="D126" s="7"/>
      <c r="E126" s="7"/>
      <c r="F126" s="7"/>
      <c r="G126" s="7"/>
      <c r="H126" s="7"/>
      <c r="I126" s="7"/>
    </row>
    <row r="127" spans="1:9" ht="15.75" customHeight="1">
      <c r="A127" s="7"/>
      <c r="B127" s="7"/>
      <c r="C127" s="7"/>
      <c r="D127" s="7"/>
      <c r="E127" s="7"/>
      <c r="F127" s="7"/>
      <c r="G127" s="7"/>
      <c r="H127" s="7"/>
      <c r="I127" s="7"/>
    </row>
    <row r="128" spans="1:9" ht="15.75" customHeight="1">
      <c r="A128" s="7"/>
      <c r="B128" s="7"/>
      <c r="C128" s="7"/>
      <c r="D128" s="7"/>
      <c r="E128" s="7"/>
      <c r="F128" s="7"/>
      <c r="G128" s="7"/>
      <c r="H128" s="7"/>
      <c r="I128" s="7"/>
    </row>
    <row r="129" spans="1:9" ht="15.75" customHeight="1">
      <c r="A129" s="7"/>
      <c r="B129" s="7"/>
      <c r="C129" s="7"/>
      <c r="D129" s="7"/>
      <c r="E129" s="7"/>
      <c r="F129" s="7"/>
      <c r="G129" s="7"/>
      <c r="H129" s="7"/>
      <c r="I129" s="7"/>
    </row>
    <row r="130" spans="1:9" ht="15.75" customHeight="1">
      <c r="A130" s="7"/>
      <c r="B130" s="7"/>
      <c r="C130" s="7"/>
      <c r="D130" s="7"/>
      <c r="E130" s="7"/>
      <c r="F130" s="7"/>
      <c r="G130" s="7"/>
      <c r="H130" s="7"/>
      <c r="I130" s="7"/>
    </row>
    <row r="131" spans="1:9" ht="15.75" customHeight="1">
      <c r="A131" s="7"/>
      <c r="B131" s="7"/>
      <c r="C131" s="7"/>
      <c r="D131" s="7"/>
      <c r="E131" s="7"/>
      <c r="F131" s="7"/>
      <c r="G131" s="7"/>
      <c r="H131" s="7"/>
      <c r="I131" s="7"/>
    </row>
    <row r="132" spans="1:9" ht="15.75" customHeight="1">
      <c r="A132" s="7"/>
      <c r="B132" s="7"/>
      <c r="C132" s="7"/>
      <c r="D132" s="7"/>
      <c r="E132" s="7"/>
      <c r="F132" s="7"/>
      <c r="G132" s="7"/>
      <c r="H132" s="7"/>
      <c r="I132" s="7"/>
    </row>
    <row r="133" spans="1:9" ht="15.75" customHeight="1">
      <c r="A133" s="7"/>
      <c r="B133" s="7"/>
      <c r="C133" s="7"/>
      <c r="D133" s="7"/>
      <c r="E133" s="7"/>
      <c r="F133" s="7"/>
      <c r="G133" s="7"/>
      <c r="H133" s="7"/>
      <c r="I133" s="7"/>
    </row>
    <row r="134" spans="1:9" ht="15.75" customHeight="1">
      <c r="A134" s="7"/>
      <c r="B134" s="7"/>
      <c r="C134" s="7"/>
      <c r="D134" s="7"/>
      <c r="E134" s="7"/>
      <c r="F134" s="7"/>
      <c r="G134" s="7"/>
      <c r="H134" s="7"/>
      <c r="I134" s="7"/>
    </row>
    <row r="135" spans="1:9" ht="15.75" customHeight="1">
      <c r="A135" s="7"/>
      <c r="B135" s="7"/>
      <c r="C135" s="7"/>
      <c r="D135" s="7"/>
      <c r="E135" s="7"/>
      <c r="F135" s="7"/>
      <c r="G135" s="7"/>
      <c r="H135" s="7"/>
      <c r="I135" s="7"/>
    </row>
    <row r="136" spans="1:9" ht="15.75" customHeight="1">
      <c r="A136" s="7"/>
      <c r="B136" s="7"/>
      <c r="C136" s="7"/>
      <c r="D136" s="7"/>
      <c r="E136" s="7"/>
      <c r="F136" s="7"/>
      <c r="G136" s="7"/>
      <c r="H136" s="7"/>
      <c r="I136" s="7"/>
    </row>
    <row r="137" spans="1:9" ht="15.75" customHeight="1">
      <c r="A137" s="7"/>
      <c r="B137" s="7"/>
      <c r="C137" s="7"/>
      <c r="D137" s="7"/>
      <c r="E137" s="7"/>
      <c r="F137" s="7"/>
      <c r="G137" s="7"/>
      <c r="H137" s="7"/>
      <c r="I137" s="7"/>
    </row>
    <row r="138" spans="1:9" ht="15.75" customHeight="1">
      <c r="A138" s="7"/>
      <c r="B138" s="7"/>
      <c r="C138" s="7"/>
      <c r="D138" s="7"/>
      <c r="E138" s="7"/>
      <c r="F138" s="7"/>
      <c r="G138" s="7"/>
      <c r="H138" s="7"/>
      <c r="I138" s="7"/>
    </row>
    <row r="139" spans="1:9" ht="15.75" customHeight="1">
      <c r="A139" s="7"/>
      <c r="B139" s="7"/>
      <c r="C139" s="7"/>
      <c r="D139" s="7"/>
      <c r="E139" s="7"/>
      <c r="F139" s="7"/>
      <c r="G139" s="7"/>
      <c r="H139" s="7"/>
      <c r="I139" s="7"/>
    </row>
    <row r="140" spans="1:9" ht="15.75" customHeight="1">
      <c r="A140" s="7"/>
      <c r="B140" s="7"/>
      <c r="C140" s="7"/>
      <c r="D140" s="7"/>
      <c r="E140" s="7"/>
      <c r="F140" s="7"/>
      <c r="G140" s="7"/>
      <c r="H140" s="7"/>
      <c r="I140" s="7"/>
    </row>
    <row r="141" spans="1:9" ht="15.75" customHeight="1">
      <c r="A141" s="7"/>
      <c r="B141" s="7"/>
      <c r="C141" s="7"/>
      <c r="D141" s="7"/>
      <c r="E141" s="7"/>
      <c r="F141" s="7"/>
      <c r="G141" s="7"/>
      <c r="H141" s="7"/>
      <c r="I141" s="7"/>
    </row>
    <row r="142" spans="1:9" ht="15.75" customHeight="1">
      <c r="A142" s="7"/>
      <c r="B142" s="7"/>
      <c r="C142" s="7"/>
      <c r="D142" s="7"/>
      <c r="E142" s="7"/>
      <c r="F142" s="7"/>
      <c r="G142" s="7"/>
      <c r="H142" s="7"/>
      <c r="I142" s="7"/>
    </row>
    <row r="143" spans="1:9" ht="15.75" customHeight="1">
      <c r="A143" s="7"/>
      <c r="B143" s="7"/>
      <c r="C143" s="7"/>
      <c r="D143" s="7"/>
      <c r="E143" s="7"/>
      <c r="F143" s="7"/>
      <c r="G143" s="7"/>
      <c r="H143" s="7"/>
      <c r="I143" s="7"/>
    </row>
    <row r="144" spans="1:9" ht="15.75" customHeight="1">
      <c r="A144" s="7"/>
      <c r="B144" s="7"/>
      <c r="C144" s="7"/>
      <c r="D144" s="7"/>
      <c r="E144" s="7"/>
      <c r="F144" s="7"/>
      <c r="G144" s="7"/>
      <c r="H144" s="7"/>
      <c r="I144" s="7"/>
    </row>
    <row r="145" spans="1:9" ht="15.75" customHeight="1">
      <c r="A145" s="7"/>
      <c r="B145" s="7"/>
      <c r="C145" s="7"/>
      <c r="D145" s="7"/>
      <c r="E145" s="7"/>
      <c r="F145" s="7"/>
      <c r="G145" s="7"/>
      <c r="H145" s="7"/>
      <c r="I145" s="7"/>
    </row>
    <row r="146" spans="1:9" ht="15.75" customHeight="1">
      <c r="A146" s="7"/>
      <c r="B146" s="7"/>
      <c r="C146" s="7"/>
      <c r="D146" s="7"/>
      <c r="E146" s="7"/>
      <c r="F146" s="7"/>
      <c r="G146" s="7"/>
      <c r="H146" s="7"/>
      <c r="I146" s="7"/>
    </row>
    <row r="147" spans="1:9" ht="15.75" customHeight="1">
      <c r="A147" s="7"/>
      <c r="B147" s="7"/>
      <c r="C147" s="7"/>
      <c r="D147" s="7"/>
      <c r="E147" s="7"/>
      <c r="F147" s="7"/>
      <c r="G147" s="7"/>
      <c r="H147" s="7"/>
      <c r="I147" s="7"/>
    </row>
    <row r="148" spans="1:9" ht="15.75" customHeight="1">
      <c r="A148" s="7"/>
      <c r="B148" s="7"/>
      <c r="C148" s="7"/>
      <c r="D148" s="7"/>
      <c r="E148" s="7"/>
      <c r="F148" s="7"/>
      <c r="G148" s="7"/>
      <c r="H148" s="7"/>
      <c r="I148" s="7"/>
    </row>
    <row r="149" spans="1:9" ht="15.75" customHeight="1">
      <c r="A149" s="7"/>
      <c r="B149" s="7"/>
      <c r="C149" s="7"/>
      <c r="D149" s="7"/>
      <c r="E149" s="7"/>
      <c r="F149" s="7"/>
      <c r="G149" s="7"/>
      <c r="H149" s="7"/>
      <c r="I149" s="7"/>
    </row>
    <row r="150" spans="1:9" ht="15.75" customHeight="1">
      <c r="A150" s="7"/>
      <c r="B150" s="7"/>
      <c r="C150" s="7"/>
      <c r="D150" s="7"/>
      <c r="E150" s="7"/>
      <c r="F150" s="7"/>
      <c r="G150" s="7"/>
      <c r="H150" s="7"/>
      <c r="I150" s="7"/>
    </row>
    <row r="151" spans="1:9" ht="15.75" customHeight="1">
      <c r="A151" s="7"/>
      <c r="B151" s="7"/>
      <c r="C151" s="7"/>
      <c r="D151" s="7"/>
      <c r="E151" s="7"/>
      <c r="F151" s="7"/>
      <c r="G151" s="7"/>
      <c r="H151" s="7"/>
      <c r="I151" s="7"/>
    </row>
    <row r="152" spans="1:9" ht="15.75" customHeight="1">
      <c r="A152" s="7"/>
      <c r="B152" s="7"/>
      <c r="C152" s="7"/>
      <c r="D152" s="7"/>
      <c r="E152" s="7"/>
      <c r="F152" s="7"/>
      <c r="G152" s="7"/>
      <c r="H152" s="7"/>
      <c r="I152" s="7"/>
    </row>
    <row r="153" spans="1:9" ht="15.75" customHeight="1">
      <c r="A153" s="7"/>
      <c r="B153" s="7"/>
      <c r="C153" s="7"/>
      <c r="D153" s="7"/>
      <c r="E153" s="7"/>
      <c r="F153" s="7"/>
      <c r="G153" s="7"/>
      <c r="H153" s="7"/>
      <c r="I153" s="7"/>
    </row>
    <row r="154" spans="1:9" ht="15.75" customHeight="1">
      <c r="A154" s="7"/>
      <c r="B154" s="7"/>
      <c r="C154" s="7"/>
      <c r="D154" s="7"/>
      <c r="E154" s="7"/>
      <c r="F154" s="7"/>
      <c r="G154" s="7"/>
      <c r="H154" s="7"/>
      <c r="I154" s="7"/>
    </row>
    <row r="155" spans="1:9" ht="15.75" customHeight="1">
      <c r="A155" s="7"/>
      <c r="B155" s="7"/>
      <c r="C155" s="7"/>
      <c r="D155" s="7"/>
      <c r="E155" s="7"/>
      <c r="F155" s="7"/>
      <c r="G155" s="7"/>
      <c r="H155" s="7"/>
      <c r="I155" s="7"/>
    </row>
    <row r="156" spans="1:9" ht="15.75" customHeight="1">
      <c r="A156" s="7"/>
      <c r="B156" s="7"/>
      <c r="C156" s="7"/>
      <c r="D156" s="7"/>
      <c r="E156" s="7"/>
      <c r="F156" s="7"/>
      <c r="G156" s="7"/>
      <c r="H156" s="7"/>
      <c r="I156" s="7"/>
    </row>
    <row r="157" spans="1:9" ht="15.75" customHeight="1">
      <c r="A157" s="7"/>
      <c r="B157" s="7"/>
      <c r="C157" s="7"/>
      <c r="D157" s="7"/>
      <c r="E157" s="7"/>
      <c r="F157" s="7"/>
      <c r="G157" s="7"/>
      <c r="H157" s="7"/>
      <c r="I157" s="7"/>
    </row>
    <row r="158" spans="1:9" ht="15.75" customHeight="1">
      <c r="A158" s="7"/>
      <c r="B158" s="7"/>
      <c r="C158" s="7"/>
      <c r="D158" s="7"/>
      <c r="E158" s="7"/>
      <c r="F158" s="7"/>
      <c r="G158" s="7"/>
      <c r="H158" s="7"/>
      <c r="I158" s="7"/>
    </row>
    <row r="159" spans="1:9" ht="15.75" customHeight="1">
      <c r="A159" s="7"/>
      <c r="B159" s="7"/>
      <c r="C159" s="7"/>
      <c r="D159" s="7"/>
      <c r="E159" s="7"/>
      <c r="F159" s="7"/>
      <c r="G159" s="7"/>
      <c r="H159" s="7"/>
      <c r="I159" s="7"/>
    </row>
    <row r="160" spans="1:9" ht="15.75" customHeight="1">
      <c r="A160" s="7"/>
      <c r="B160" s="7"/>
      <c r="C160" s="7"/>
      <c r="D160" s="7"/>
      <c r="E160" s="7"/>
      <c r="F160" s="7"/>
      <c r="G160" s="7"/>
      <c r="H160" s="7"/>
      <c r="I160" s="7"/>
    </row>
    <row r="161" spans="1:9" ht="15.75" customHeight="1">
      <c r="A161" s="7"/>
      <c r="B161" s="7"/>
      <c r="C161" s="7"/>
      <c r="D161" s="7"/>
      <c r="E161" s="7"/>
      <c r="F161" s="7"/>
      <c r="G161" s="7"/>
      <c r="H161" s="7"/>
      <c r="I161" s="7"/>
    </row>
    <row r="162" spans="1:9" ht="15.75" customHeight="1">
      <c r="A162" s="7"/>
      <c r="B162" s="7"/>
      <c r="C162" s="7"/>
      <c r="D162" s="7"/>
      <c r="E162" s="7"/>
      <c r="F162" s="7"/>
      <c r="G162" s="7"/>
      <c r="H162" s="7"/>
      <c r="I162" s="7"/>
    </row>
    <row r="163" spans="1:9" ht="15.75" customHeight="1">
      <c r="A163" s="7"/>
      <c r="B163" s="7"/>
      <c r="C163" s="7"/>
      <c r="D163" s="7"/>
      <c r="E163" s="7"/>
      <c r="F163" s="7"/>
      <c r="G163" s="7"/>
      <c r="H163" s="7"/>
      <c r="I163" s="7"/>
    </row>
    <row r="164" spans="1:9" ht="15.75" customHeight="1">
      <c r="A164" s="7"/>
      <c r="B164" s="7"/>
      <c r="C164" s="7"/>
      <c r="D164" s="7"/>
      <c r="E164" s="7"/>
      <c r="F164" s="7"/>
      <c r="G164" s="7"/>
      <c r="H164" s="7"/>
      <c r="I164" s="7"/>
    </row>
    <row r="165" spans="1:9" ht="15.75" customHeight="1">
      <c r="A165" s="7"/>
      <c r="B165" s="7"/>
      <c r="C165" s="7"/>
      <c r="D165" s="7"/>
      <c r="E165" s="7"/>
      <c r="F165" s="7"/>
      <c r="G165" s="7"/>
      <c r="H165" s="7"/>
      <c r="I165" s="7"/>
    </row>
    <row r="166" spans="1:9" ht="15.75" customHeight="1">
      <c r="A166" s="7"/>
      <c r="B166" s="7"/>
      <c r="C166" s="7"/>
      <c r="D166" s="7"/>
      <c r="E166" s="7"/>
      <c r="F166" s="7"/>
      <c r="G166" s="7"/>
      <c r="H166" s="7"/>
      <c r="I166" s="7"/>
    </row>
    <row r="167" spans="1:9" ht="15.75" customHeight="1">
      <c r="A167" s="7"/>
      <c r="B167" s="7"/>
      <c r="C167" s="7"/>
      <c r="D167" s="7"/>
      <c r="E167" s="7"/>
      <c r="F167" s="7"/>
      <c r="G167" s="7"/>
      <c r="H167" s="7"/>
      <c r="I167" s="7"/>
    </row>
    <row r="168" spans="1:9" ht="15.75" customHeight="1">
      <c r="A168" s="7"/>
      <c r="B168" s="7"/>
      <c r="C168" s="7"/>
      <c r="D168" s="7"/>
      <c r="E168" s="7"/>
      <c r="F168" s="7"/>
      <c r="G168" s="7"/>
      <c r="H168" s="7"/>
      <c r="I168" s="7"/>
    </row>
    <row r="169" spans="1:9" ht="15.75" customHeight="1">
      <c r="A169" s="7"/>
      <c r="B169" s="7"/>
      <c r="C169" s="7"/>
      <c r="D169" s="7"/>
      <c r="E169" s="7"/>
      <c r="F169" s="7"/>
      <c r="G169" s="7"/>
      <c r="H169" s="7"/>
      <c r="I169" s="7"/>
    </row>
    <row r="170" spans="1:9" ht="15.75" customHeight="1">
      <c r="A170" s="7"/>
      <c r="B170" s="7"/>
      <c r="C170" s="7"/>
      <c r="D170" s="7"/>
      <c r="E170" s="7"/>
      <c r="F170" s="7"/>
      <c r="G170" s="7"/>
      <c r="H170" s="7"/>
      <c r="I170" s="7"/>
    </row>
    <row r="171" spans="1:9" ht="15.75" customHeight="1">
      <c r="A171" s="7"/>
      <c r="B171" s="7"/>
      <c r="C171" s="7"/>
      <c r="D171" s="7"/>
      <c r="E171" s="7"/>
      <c r="F171" s="7"/>
      <c r="G171" s="7"/>
      <c r="H171" s="7"/>
      <c r="I171" s="7"/>
    </row>
    <row r="172" spans="1:9" ht="15.75" customHeight="1">
      <c r="A172" s="7"/>
      <c r="B172" s="7"/>
      <c r="C172" s="7"/>
      <c r="D172" s="7"/>
      <c r="E172" s="7"/>
      <c r="F172" s="7"/>
      <c r="G172" s="7"/>
      <c r="H172" s="7"/>
      <c r="I172" s="7"/>
    </row>
    <row r="173" spans="1:9" ht="15.75" customHeight="1">
      <c r="A173" s="7"/>
      <c r="B173" s="7"/>
      <c r="C173" s="7"/>
      <c r="D173" s="7"/>
      <c r="E173" s="7"/>
      <c r="F173" s="7"/>
      <c r="G173" s="7"/>
      <c r="H173" s="7"/>
      <c r="I173" s="7"/>
    </row>
    <row r="174" spans="1:9" ht="15.75" customHeight="1">
      <c r="A174" s="7"/>
      <c r="B174" s="7"/>
      <c r="C174" s="7"/>
      <c r="D174" s="7"/>
      <c r="E174" s="7"/>
      <c r="F174" s="7"/>
      <c r="G174" s="7"/>
      <c r="H174" s="7"/>
      <c r="I174" s="7"/>
    </row>
    <row r="175" spans="1:9" ht="15.75" customHeight="1">
      <c r="A175" s="7"/>
      <c r="B175" s="7"/>
      <c r="C175" s="7"/>
      <c r="D175" s="7"/>
      <c r="E175" s="7"/>
      <c r="F175" s="7"/>
      <c r="G175" s="7"/>
      <c r="H175" s="7"/>
      <c r="I175" s="7"/>
    </row>
    <row r="176" spans="1:9" ht="15.75" customHeight="1">
      <c r="A176" s="7"/>
      <c r="B176" s="7"/>
      <c r="C176" s="7"/>
      <c r="D176" s="7"/>
      <c r="E176" s="7"/>
      <c r="F176" s="7"/>
      <c r="G176" s="7"/>
      <c r="H176" s="7"/>
      <c r="I176" s="7"/>
    </row>
    <row r="177" spans="1:9" ht="15.75" customHeight="1">
      <c r="A177" s="7"/>
      <c r="B177" s="7"/>
      <c r="C177" s="7"/>
      <c r="D177" s="7"/>
      <c r="E177" s="7"/>
      <c r="F177" s="7"/>
      <c r="G177" s="7"/>
      <c r="H177" s="7"/>
      <c r="I177" s="7"/>
    </row>
    <row r="178" spans="1:9" ht="15.75" customHeight="1">
      <c r="A178" s="7"/>
      <c r="B178" s="7"/>
      <c r="C178" s="7"/>
      <c r="D178" s="7"/>
      <c r="E178" s="7"/>
      <c r="F178" s="7"/>
      <c r="G178" s="7"/>
      <c r="H178" s="7"/>
      <c r="I178" s="7"/>
    </row>
    <row r="179" spans="1:9" ht="15.75" customHeight="1">
      <c r="A179" s="7"/>
      <c r="B179" s="7"/>
      <c r="C179" s="7"/>
      <c r="D179" s="7"/>
      <c r="E179" s="7"/>
      <c r="F179" s="7"/>
      <c r="G179" s="7"/>
      <c r="H179" s="7"/>
      <c r="I179" s="7"/>
    </row>
    <row r="180" spans="1:9" ht="15.75" customHeight="1">
      <c r="A180" s="7"/>
      <c r="B180" s="7"/>
      <c r="C180" s="7"/>
      <c r="D180" s="7"/>
      <c r="E180" s="7"/>
      <c r="F180" s="7"/>
      <c r="G180" s="7"/>
      <c r="H180" s="7"/>
      <c r="I180" s="7"/>
    </row>
    <row r="181" spans="1:9" ht="15.75" customHeight="1">
      <c r="A181" s="7"/>
      <c r="B181" s="7"/>
      <c r="C181" s="7"/>
      <c r="D181" s="7"/>
      <c r="E181" s="7"/>
      <c r="F181" s="7"/>
      <c r="G181" s="7"/>
      <c r="H181" s="7"/>
      <c r="I181" s="7"/>
    </row>
    <row r="182" spans="1:9" ht="15.75" customHeight="1">
      <c r="A182" s="7"/>
      <c r="B182" s="7"/>
      <c r="C182" s="7"/>
      <c r="D182" s="7"/>
      <c r="E182" s="7"/>
      <c r="F182" s="7"/>
      <c r="G182" s="7"/>
      <c r="H182" s="7"/>
      <c r="I182" s="7"/>
    </row>
    <row r="183" spans="1:9" ht="15.75" customHeight="1">
      <c r="A183" s="7"/>
      <c r="B183" s="7"/>
      <c r="C183" s="7"/>
      <c r="D183" s="7"/>
      <c r="E183" s="7"/>
      <c r="F183" s="7"/>
      <c r="G183" s="7"/>
      <c r="H183" s="7"/>
      <c r="I183" s="7"/>
    </row>
    <row r="184" spans="1:9" ht="15.75" customHeight="1">
      <c r="A184" s="7"/>
      <c r="B184" s="7"/>
      <c r="C184" s="7"/>
      <c r="D184" s="7"/>
      <c r="E184" s="7"/>
      <c r="F184" s="7"/>
      <c r="G184" s="7"/>
      <c r="H184" s="7"/>
      <c r="I184" s="7"/>
    </row>
    <row r="185" spans="1:9" ht="15.75" customHeight="1">
      <c r="A185" s="7"/>
      <c r="B185" s="7"/>
      <c r="C185" s="7"/>
      <c r="D185" s="7"/>
      <c r="E185" s="7"/>
      <c r="F185" s="7"/>
      <c r="G185" s="7"/>
      <c r="H185" s="7"/>
      <c r="I185" s="7"/>
    </row>
    <row r="186" spans="1:9" ht="15.75" customHeight="1">
      <c r="A186" s="7"/>
      <c r="B186" s="7"/>
      <c r="C186" s="7"/>
      <c r="D186" s="7"/>
      <c r="E186" s="7"/>
      <c r="F186" s="7"/>
      <c r="G186" s="7"/>
      <c r="H186" s="7"/>
      <c r="I186" s="7"/>
    </row>
    <row r="187" spans="1:9" ht="15.75" customHeight="1">
      <c r="A187" s="7"/>
      <c r="B187" s="7"/>
      <c r="C187" s="7"/>
      <c r="D187" s="7"/>
      <c r="E187" s="7"/>
      <c r="F187" s="7"/>
      <c r="G187" s="7"/>
      <c r="H187" s="7"/>
      <c r="I187" s="7"/>
    </row>
    <row r="188" spans="1:9" ht="15.75" customHeight="1">
      <c r="A188" s="7"/>
      <c r="B188" s="7"/>
      <c r="C188" s="7"/>
      <c r="D188" s="7"/>
      <c r="E188" s="7"/>
      <c r="F188" s="7"/>
      <c r="G188" s="7"/>
      <c r="H188" s="7"/>
      <c r="I188" s="7"/>
    </row>
    <row r="189" spans="1:9" ht="15.75" customHeight="1">
      <c r="A189" s="7"/>
      <c r="B189" s="7"/>
      <c r="C189" s="7"/>
      <c r="D189" s="7"/>
      <c r="E189" s="7"/>
      <c r="F189" s="7"/>
      <c r="G189" s="7"/>
      <c r="H189" s="7"/>
      <c r="I189" s="7"/>
    </row>
    <row r="190" spans="1:9" ht="15.75" customHeight="1">
      <c r="A190" s="7"/>
      <c r="B190" s="7"/>
      <c r="C190" s="7"/>
      <c r="D190" s="7"/>
      <c r="E190" s="7"/>
      <c r="F190" s="7"/>
      <c r="G190" s="7"/>
      <c r="H190" s="7"/>
      <c r="I190" s="7"/>
    </row>
    <row r="191" spans="1:9" ht="15.75" customHeight="1">
      <c r="A191" s="7"/>
      <c r="B191" s="7"/>
      <c r="C191" s="7"/>
      <c r="D191" s="7"/>
      <c r="E191" s="7"/>
      <c r="F191" s="7"/>
      <c r="G191" s="7"/>
      <c r="H191" s="7"/>
      <c r="I191" s="7"/>
    </row>
    <row r="192" spans="1:9" ht="15.75" customHeight="1">
      <c r="A192" s="7"/>
      <c r="B192" s="7"/>
      <c r="C192" s="7"/>
      <c r="D192" s="7"/>
      <c r="E192" s="7"/>
      <c r="F192" s="7"/>
      <c r="G192" s="7"/>
      <c r="H192" s="7"/>
      <c r="I192" s="7"/>
    </row>
    <row r="193" spans="1:9" ht="15.75" customHeight="1">
      <c r="A193" s="7"/>
      <c r="B193" s="7"/>
      <c r="C193" s="7"/>
      <c r="D193" s="7"/>
      <c r="E193" s="7"/>
      <c r="F193" s="7"/>
      <c r="G193" s="7"/>
      <c r="H193" s="7"/>
      <c r="I193" s="7"/>
    </row>
    <row r="194" spans="1:9" ht="15.75" customHeight="1">
      <c r="A194" s="7"/>
      <c r="B194" s="7"/>
      <c r="C194" s="7"/>
      <c r="D194" s="7"/>
      <c r="E194" s="7"/>
      <c r="F194" s="7"/>
      <c r="G194" s="7"/>
      <c r="H194" s="7"/>
      <c r="I194" s="7"/>
    </row>
    <row r="195" spans="1:9" ht="15.75" customHeight="1">
      <c r="A195" s="7"/>
      <c r="B195" s="7"/>
      <c r="C195" s="7"/>
      <c r="D195" s="7"/>
      <c r="E195" s="7"/>
      <c r="F195" s="7"/>
      <c r="G195" s="7"/>
      <c r="H195" s="7"/>
      <c r="I195" s="7"/>
    </row>
    <row r="196" spans="1:9" ht="15.75" customHeight="1">
      <c r="A196" s="7"/>
      <c r="B196" s="7"/>
      <c r="C196" s="7"/>
      <c r="D196" s="7"/>
      <c r="E196" s="7"/>
      <c r="F196" s="7"/>
      <c r="G196" s="7"/>
      <c r="H196" s="7"/>
      <c r="I196" s="7"/>
    </row>
    <row r="197" spans="1:9" ht="15.75" customHeight="1">
      <c r="A197" s="7"/>
      <c r="B197" s="7"/>
      <c r="C197" s="7"/>
      <c r="D197" s="7"/>
      <c r="E197" s="7"/>
      <c r="F197" s="7"/>
      <c r="G197" s="7"/>
      <c r="H197" s="7"/>
      <c r="I197" s="7"/>
    </row>
    <row r="198" spans="1:9" ht="15.75" customHeight="1">
      <c r="A198" s="7"/>
      <c r="B198" s="7"/>
      <c r="C198" s="7"/>
      <c r="D198" s="7"/>
      <c r="E198" s="7"/>
      <c r="F198" s="7"/>
      <c r="G198" s="7"/>
      <c r="H198" s="7"/>
      <c r="I198" s="7"/>
    </row>
    <row r="199" spans="1:9" ht="15.75" customHeight="1">
      <c r="A199" s="7"/>
      <c r="B199" s="7"/>
      <c r="C199" s="7"/>
      <c r="D199" s="7"/>
      <c r="E199" s="7"/>
      <c r="F199" s="7"/>
      <c r="G199" s="7"/>
      <c r="H199" s="7"/>
      <c r="I199" s="7"/>
    </row>
    <row r="200" spans="1:9" ht="15.75" customHeight="1">
      <c r="A200" s="7"/>
      <c r="B200" s="7"/>
      <c r="C200" s="7"/>
      <c r="D200" s="7"/>
      <c r="E200" s="7"/>
      <c r="F200" s="7"/>
      <c r="G200" s="7"/>
      <c r="H200" s="7"/>
      <c r="I200" s="7"/>
    </row>
    <row r="201" spans="1:9" ht="15.75" customHeight="1">
      <c r="A201" s="7"/>
      <c r="B201" s="7"/>
      <c r="C201" s="7"/>
      <c r="D201" s="7"/>
      <c r="E201" s="7"/>
      <c r="F201" s="7"/>
      <c r="G201" s="7"/>
      <c r="H201" s="7"/>
      <c r="I201" s="7"/>
    </row>
    <row r="202" spans="1:9" ht="15.75" customHeight="1">
      <c r="A202" s="7"/>
      <c r="B202" s="7"/>
      <c r="C202" s="7"/>
      <c r="D202" s="7"/>
      <c r="E202" s="7"/>
      <c r="F202" s="7"/>
      <c r="G202" s="7"/>
      <c r="H202" s="7"/>
      <c r="I202" s="7"/>
    </row>
    <row r="203" spans="1:9" ht="15.75" customHeight="1">
      <c r="A203" s="7"/>
      <c r="B203" s="7"/>
      <c r="C203" s="7"/>
      <c r="D203" s="7"/>
      <c r="E203" s="7"/>
      <c r="F203" s="7"/>
      <c r="G203" s="7"/>
      <c r="H203" s="7"/>
      <c r="I203" s="7"/>
    </row>
    <row r="204" spans="1:9" ht="15.75" customHeight="1">
      <c r="A204" s="7"/>
      <c r="B204" s="7"/>
      <c r="C204" s="7"/>
      <c r="D204" s="7"/>
      <c r="E204" s="7"/>
      <c r="F204" s="7"/>
      <c r="G204" s="7"/>
      <c r="H204" s="7"/>
      <c r="I204" s="7"/>
    </row>
    <row r="205" spans="1:9" ht="15.75" customHeight="1">
      <c r="A205" s="7"/>
      <c r="B205" s="7"/>
      <c r="C205" s="7"/>
      <c r="D205" s="7"/>
      <c r="E205" s="7"/>
      <c r="F205" s="7"/>
      <c r="G205" s="7"/>
      <c r="H205" s="7"/>
      <c r="I205" s="7"/>
    </row>
    <row r="206" spans="1:9" ht="15.75" customHeight="1">
      <c r="A206" s="7"/>
      <c r="B206" s="7"/>
      <c r="C206" s="7"/>
      <c r="D206" s="7"/>
      <c r="E206" s="7"/>
      <c r="F206" s="7"/>
      <c r="G206" s="7"/>
      <c r="H206" s="7"/>
      <c r="I206" s="7"/>
    </row>
    <row r="207" spans="1:9" ht="15.75" customHeight="1">
      <c r="A207" s="7"/>
      <c r="B207" s="7"/>
      <c r="C207" s="7"/>
      <c r="D207" s="7"/>
      <c r="E207" s="7"/>
      <c r="F207" s="7"/>
      <c r="G207" s="7"/>
      <c r="H207" s="7"/>
      <c r="I207" s="7"/>
    </row>
    <row r="208" spans="1:9" ht="15.75" customHeight="1">
      <c r="A208" s="7"/>
      <c r="B208" s="7"/>
      <c r="C208" s="7"/>
      <c r="D208" s="7"/>
      <c r="E208" s="7"/>
      <c r="F208" s="7"/>
      <c r="G208" s="7"/>
      <c r="H208" s="7"/>
      <c r="I208" s="7"/>
    </row>
    <row r="209" spans="1:9" ht="15.75" customHeight="1">
      <c r="A209" s="7"/>
      <c r="B209" s="7"/>
      <c r="C209" s="7"/>
      <c r="D209" s="7"/>
      <c r="E209" s="7"/>
      <c r="F209" s="7"/>
      <c r="G209" s="7"/>
      <c r="H209" s="7"/>
      <c r="I209" s="7"/>
    </row>
    <row r="210" spans="1:9" ht="15.75" customHeight="1">
      <c r="A210" s="7"/>
      <c r="B210" s="7"/>
      <c r="C210" s="7"/>
      <c r="D210" s="7"/>
      <c r="E210" s="7"/>
      <c r="F210" s="7"/>
      <c r="G210" s="7"/>
      <c r="H210" s="7"/>
      <c r="I210" s="7"/>
    </row>
    <row r="211" spans="1:9" ht="15.75" customHeight="1">
      <c r="A211" s="7"/>
      <c r="B211" s="7"/>
      <c r="C211" s="7"/>
      <c r="D211" s="7"/>
      <c r="E211" s="7"/>
      <c r="F211" s="7"/>
      <c r="G211" s="7"/>
      <c r="H211" s="7"/>
      <c r="I211" s="7"/>
    </row>
    <row r="212" spans="1:9" ht="15.75" customHeight="1">
      <c r="A212" s="7"/>
      <c r="B212" s="7"/>
      <c r="C212" s="7"/>
      <c r="D212" s="7"/>
      <c r="E212" s="7"/>
      <c r="F212" s="7"/>
      <c r="G212" s="7"/>
      <c r="H212" s="7"/>
      <c r="I212" s="7"/>
    </row>
    <row r="213" spans="1:9" ht="15.75" customHeight="1">
      <c r="A213" s="7"/>
      <c r="B213" s="7"/>
      <c r="C213" s="7"/>
      <c r="D213" s="7"/>
      <c r="E213" s="7"/>
      <c r="F213" s="7"/>
      <c r="G213" s="7"/>
      <c r="H213" s="7"/>
      <c r="I213" s="7"/>
    </row>
    <row r="214" spans="1:9" ht="15.75" customHeight="1">
      <c r="A214" s="7"/>
      <c r="B214" s="7"/>
      <c r="C214" s="7"/>
      <c r="D214" s="7"/>
      <c r="E214" s="7"/>
      <c r="F214" s="7"/>
      <c r="G214" s="7"/>
      <c r="H214" s="7"/>
      <c r="I214" s="7"/>
    </row>
    <row r="215" spans="1:9" ht="15.75" customHeight="1">
      <c r="A215" s="7"/>
      <c r="B215" s="7"/>
      <c r="C215" s="7"/>
      <c r="D215" s="7"/>
      <c r="E215" s="7"/>
      <c r="F215" s="7"/>
      <c r="G215" s="7"/>
      <c r="H215" s="7"/>
      <c r="I215" s="7"/>
    </row>
    <row r="216" spans="1:9" ht="15.75" customHeight="1">
      <c r="A216" s="7"/>
      <c r="B216" s="7"/>
      <c r="C216" s="7"/>
      <c r="D216" s="7"/>
      <c r="E216" s="7"/>
      <c r="F216" s="7"/>
      <c r="G216" s="7"/>
      <c r="H216" s="7"/>
      <c r="I216" s="7"/>
    </row>
    <row r="217" spans="1:9" ht="15.75" customHeight="1">
      <c r="A217" s="7"/>
      <c r="B217" s="7"/>
      <c r="C217" s="7"/>
      <c r="D217" s="7"/>
      <c r="E217" s="7"/>
      <c r="F217" s="7"/>
      <c r="G217" s="7"/>
      <c r="H217" s="7"/>
      <c r="I217" s="7"/>
    </row>
    <row r="218" spans="1:9" ht="15.75" customHeight="1">
      <c r="A218" s="7"/>
      <c r="B218" s="7"/>
      <c r="C218" s="7"/>
      <c r="D218" s="7"/>
      <c r="E218" s="7"/>
      <c r="F218" s="7"/>
      <c r="G218" s="7"/>
      <c r="H218" s="7"/>
      <c r="I218" s="7"/>
    </row>
    <row r="219" spans="1:9" ht="15.75" customHeight="1">
      <c r="A219" s="7"/>
      <c r="B219" s="7"/>
      <c r="C219" s="7"/>
      <c r="D219" s="7"/>
      <c r="E219" s="7"/>
      <c r="F219" s="7"/>
      <c r="G219" s="7"/>
      <c r="H219" s="7"/>
      <c r="I219" s="7"/>
    </row>
    <row r="220" spans="1:9" ht="15.75" customHeight="1">
      <c r="A220" s="7"/>
      <c r="B220" s="7"/>
      <c r="C220" s="7"/>
      <c r="D220" s="7"/>
      <c r="E220" s="7"/>
      <c r="F220" s="7"/>
      <c r="G220" s="7"/>
      <c r="H220" s="7"/>
      <c r="I220" s="7"/>
    </row>
    <row r="221" spans="1:9" ht="15.75" customHeight="1"/>
    <row r="222" spans="1:9" ht="15.75" customHeight="1"/>
    <row r="223" spans="1:9" ht="15.75" customHeight="1"/>
    <row r="224" spans="1: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I1"/>
    <mergeCell ref="B2:H2"/>
    <mergeCell ref="J2:J4"/>
    <mergeCell ref="K2:K4"/>
  </mergeCells>
  <pageMargins left="0.70866141732283472" right="0.70866141732283472" top="0.74803149606299213" bottom="0.74803149606299213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1000"/>
  <sheetViews>
    <sheetView workbookViewId="0"/>
  </sheetViews>
  <sheetFormatPr defaultColWidth="14.42578125" defaultRowHeight="15" customHeight="1"/>
  <cols>
    <col min="1" max="1" width="36.42578125" customWidth="1"/>
    <col min="2" max="46" width="3.28515625" customWidth="1"/>
    <col min="47" max="47" width="7" customWidth="1"/>
  </cols>
  <sheetData>
    <row r="1" spans="1:49" ht="30" customHeight="1">
      <c r="A1" s="1" t="s">
        <v>197</v>
      </c>
      <c r="B1" s="571" t="s">
        <v>301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2"/>
    </row>
    <row r="2" spans="1:49" ht="30" customHeight="1">
      <c r="A2" s="1" t="s">
        <v>43</v>
      </c>
      <c r="B2" s="571" t="s">
        <v>44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72"/>
      <c r="V2" s="571" t="s">
        <v>167</v>
      </c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71" t="s">
        <v>168</v>
      </c>
      <c r="AK2" s="558"/>
      <c r="AL2" s="558"/>
      <c r="AM2" s="558"/>
      <c r="AN2" s="558"/>
      <c r="AO2" s="572"/>
      <c r="AP2" s="571" t="s">
        <v>169</v>
      </c>
      <c r="AQ2" s="558"/>
      <c r="AR2" s="558"/>
      <c r="AS2" s="558"/>
      <c r="AT2" s="572"/>
      <c r="AU2" s="2"/>
      <c r="AV2" s="593" t="s">
        <v>47</v>
      </c>
      <c r="AW2" s="593" t="s">
        <v>248</v>
      </c>
    </row>
    <row r="3" spans="1:49">
      <c r="A3" s="17" t="s">
        <v>41</v>
      </c>
      <c r="B3" s="20" t="s">
        <v>50</v>
      </c>
      <c r="C3" s="20" t="s">
        <v>52</v>
      </c>
      <c r="D3" s="20" t="s">
        <v>53</v>
      </c>
      <c r="E3" s="20" t="s">
        <v>54</v>
      </c>
      <c r="F3" s="20" t="s">
        <v>55</v>
      </c>
      <c r="G3" s="20" t="s">
        <v>56</v>
      </c>
      <c r="H3" s="20" t="s">
        <v>58</v>
      </c>
      <c r="I3" s="20" t="s">
        <v>59</v>
      </c>
      <c r="J3" s="20" t="s">
        <v>60</v>
      </c>
      <c r="K3" s="20" t="s">
        <v>2</v>
      </c>
      <c r="L3" s="20" t="s">
        <v>6</v>
      </c>
      <c r="M3" s="20" t="s">
        <v>10</v>
      </c>
      <c r="N3" s="20" t="s">
        <v>16</v>
      </c>
      <c r="O3" s="20" t="s">
        <v>3</v>
      </c>
      <c r="P3" s="20" t="s">
        <v>8</v>
      </c>
      <c r="Q3" s="20" t="s">
        <v>12</v>
      </c>
      <c r="R3" s="20" t="s">
        <v>4</v>
      </c>
      <c r="S3" s="20" t="s">
        <v>5</v>
      </c>
      <c r="T3" s="20" t="s">
        <v>9</v>
      </c>
      <c r="U3" s="144" t="s">
        <v>15</v>
      </c>
      <c r="V3" s="365" t="s">
        <v>65</v>
      </c>
      <c r="W3" s="20" t="s">
        <v>67</v>
      </c>
      <c r="X3" s="20" t="s">
        <v>170</v>
      </c>
      <c r="Y3" s="20" t="s">
        <v>68</v>
      </c>
      <c r="Z3" s="20" t="s">
        <v>69</v>
      </c>
      <c r="AA3" s="20" t="s">
        <v>70</v>
      </c>
      <c r="AB3" s="20" t="s">
        <v>17</v>
      </c>
      <c r="AC3" s="20" t="s">
        <v>20</v>
      </c>
      <c r="AD3" s="20" t="s">
        <v>24</v>
      </c>
      <c r="AE3" s="20" t="s">
        <v>26</v>
      </c>
      <c r="AF3" s="20" t="s">
        <v>19</v>
      </c>
      <c r="AG3" s="20" t="s">
        <v>21</v>
      </c>
      <c r="AH3" s="20" t="s">
        <v>28</v>
      </c>
      <c r="AI3" s="20" t="s">
        <v>23</v>
      </c>
      <c r="AJ3" s="20" t="s">
        <v>72</v>
      </c>
      <c r="AK3" s="20" t="s">
        <v>73</v>
      </c>
      <c r="AL3" s="20" t="s">
        <v>29</v>
      </c>
      <c r="AM3" s="20" t="s">
        <v>31</v>
      </c>
      <c r="AN3" s="20" t="s">
        <v>33</v>
      </c>
      <c r="AO3" s="144" t="s">
        <v>35</v>
      </c>
      <c r="AP3" s="20" t="s">
        <v>77</v>
      </c>
      <c r="AQ3" s="20" t="s">
        <v>78</v>
      </c>
      <c r="AR3" s="20" t="s">
        <v>37</v>
      </c>
      <c r="AS3" s="20" t="s">
        <v>39</v>
      </c>
      <c r="AT3" s="20" t="s">
        <v>40</v>
      </c>
      <c r="AU3" s="20" t="s">
        <v>210</v>
      </c>
      <c r="AV3" s="550"/>
      <c r="AW3" s="550"/>
    </row>
    <row r="4" spans="1:49">
      <c r="A4" s="233" t="s">
        <v>302</v>
      </c>
      <c r="B4" s="148">
        <v>2</v>
      </c>
      <c r="C4" s="148">
        <v>2</v>
      </c>
      <c r="D4" s="148">
        <v>2</v>
      </c>
      <c r="E4" s="148">
        <v>2</v>
      </c>
      <c r="F4" s="148">
        <v>2</v>
      </c>
      <c r="G4" s="148">
        <v>2</v>
      </c>
      <c r="H4" s="148">
        <v>2</v>
      </c>
      <c r="I4" s="148">
        <v>2</v>
      </c>
      <c r="J4" s="148">
        <v>2</v>
      </c>
      <c r="K4" s="148">
        <v>2</v>
      </c>
      <c r="L4" s="148">
        <v>2</v>
      </c>
      <c r="M4" s="148">
        <v>2</v>
      </c>
      <c r="N4" s="148">
        <v>2</v>
      </c>
      <c r="O4" s="148">
        <v>2</v>
      </c>
      <c r="P4" s="148">
        <v>2</v>
      </c>
      <c r="Q4" s="148">
        <v>2</v>
      </c>
      <c r="R4" s="148">
        <v>2</v>
      </c>
      <c r="S4" s="148">
        <v>2</v>
      </c>
      <c r="T4" s="148">
        <v>2</v>
      </c>
      <c r="U4" s="190">
        <v>2</v>
      </c>
      <c r="V4" s="149">
        <v>2</v>
      </c>
      <c r="W4" s="148">
        <v>2</v>
      </c>
      <c r="X4" s="148">
        <v>0</v>
      </c>
      <c r="Y4" s="148">
        <v>2</v>
      </c>
      <c r="Z4" s="148">
        <v>2</v>
      </c>
      <c r="AA4" s="148">
        <v>2</v>
      </c>
      <c r="AB4" s="148">
        <v>2</v>
      </c>
      <c r="AC4" s="148">
        <v>2</v>
      </c>
      <c r="AD4" s="148">
        <v>2</v>
      </c>
      <c r="AE4" s="148">
        <v>2</v>
      </c>
      <c r="AF4" s="148">
        <v>2</v>
      </c>
      <c r="AG4" s="148">
        <v>2</v>
      </c>
      <c r="AH4" s="148">
        <v>2</v>
      </c>
      <c r="AI4" s="148">
        <v>2</v>
      </c>
      <c r="AJ4" s="148">
        <v>2</v>
      </c>
      <c r="AK4" s="148">
        <v>2</v>
      </c>
      <c r="AL4" s="148">
        <v>2</v>
      </c>
      <c r="AM4" s="148">
        <v>2</v>
      </c>
      <c r="AN4" s="148">
        <v>2</v>
      </c>
      <c r="AO4" s="148">
        <v>2</v>
      </c>
      <c r="AP4" s="283">
        <v>2</v>
      </c>
      <c r="AQ4" s="148">
        <v>2</v>
      </c>
      <c r="AR4" s="148">
        <v>2</v>
      </c>
      <c r="AS4" s="148">
        <v>2</v>
      </c>
      <c r="AT4" s="148">
        <v>2</v>
      </c>
      <c r="AU4" s="14"/>
      <c r="AV4" s="550"/>
      <c r="AW4" s="550"/>
    </row>
    <row r="5" spans="1:49">
      <c r="A5" s="12" t="s">
        <v>89</v>
      </c>
      <c r="B5" s="14">
        <f t="shared" ref="B5:AT5" si="0">SUM(B4)</f>
        <v>2</v>
      </c>
      <c r="C5" s="14">
        <f t="shared" si="0"/>
        <v>2</v>
      </c>
      <c r="D5" s="14">
        <f t="shared" si="0"/>
        <v>2</v>
      </c>
      <c r="E5" s="14">
        <f t="shared" si="0"/>
        <v>2</v>
      </c>
      <c r="F5" s="14">
        <f t="shared" si="0"/>
        <v>2</v>
      </c>
      <c r="G5" s="14">
        <f t="shared" si="0"/>
        <v>2</v>
      </c>
      <c r="H5" s="14">
        <f t="shared" si="0"/>
        <v>2</v>
      </c>
      <c r="I5" s="14">
        <f t="shared" si="0"/>
        <v>2</v>
      </c>
      <c r="J5" s="14">
        <f t="shared" si="0"/>
        <v>2</v>
      </c>
      <c r="K5" s="14">
        <f t="shared" si="0"/>
        <v>2</v>
      </c>
      <c r="L5" s="14">
        <f t="shared" si="0"/>
        <v>2</v>
      </c>
      <c r="M5" s="14">
        <f t="shared" si="0"/>
        <v>2</v>
      </c>
      <c r="N5" s="14">
        <f t="shared" si="0"/>
        <v>2</v>
      </c>
      <c r="O5" s="14">
        <f t="shared" si="0"/>
        <v>2</v>
      </c>
      <c r="P5" s="14">
        <f t="shared" si="0"/>
        <v>2</v>
      </c>
      <c r="Q5" s="14">
        <f t="shared" si="0"/>
        <v>2</v>
      </c>
      <c r="R5" s="14">
        <f t="shared" si="0"/>
        <v>2</v>
      </c>
      <c r="S5" s="14">
        <f t="shared" si="0"/>
        <v>2</v>
      </c>
      <c r="T5" s="14">
        <f t="shared" si="0"/>
        <v>2</v>
      </c>
      <c r="U5" s="92">
        <f t="shared" si="0"/>
        <v>2</v>
      </c>
      <c r="V5" s="94">
        <f t="shared" si="0"/>
        <v>2</v>
      </c>
      <c r="W5" s="14">
        <f t="shared" si="0"/>
        <v>2</v>
      </c>
      <c r="X5" s="14">
        <f t="shared" si="0"/>
        <v>0</v>
      </c>
      <c r="Y5" s="14">
        <f t="shared" si="0"/>
        <v>2</v>
      </c>
      <c r="Z5" s="14">
        <f t="shared" si="0"/>
        <v>2</v>
      </c>
      <c r="AA5" s="14">
        <f t="shared" si="0"/>
        <v>2</v>
      </c>
      <c r="AB5" s="14">
        <f t="shared" si="0"/>
        <v>2</v>
      </c>
      <c r="AC5" s="14">
        <f t="shared" si="0"/>
        <v>2</v>
      </c>
      <c r="AD5" s="14">
        <f t="shared" si="0"/>
        <v>2</v>
      </c>
      <c r="AE5" s="14">
        <f t="shared" si="0"/>
        <v>2</v>
      </c>
      <c r="AF5" s="14">
        <f t="shared" si="0"/>
        <v>2</v>
      </c>
      <c r="AG5" s="14">
        <f t="shared" si="0"/>
        <v>2</v>
      </c>
      <c r="AH5" s="14">
        <f t="shared" si="0"/>
        <v>2</v>
      </c>
      <c r="AI5" s="14">
        <f t="shared" si="0"/>
        <v>2</v>
      </c>
      <c r="AJ5" s="14">
        <f t="shared" si="0"/>
        <v>2</v>
      </c>
      <c r="AK5" s="14">
        <f t="shared" si="0"/>
        <v>2</v>
      </c>
      <c r="AL5" s="14">
        <f t="shared" si="0"/>
        <v>2</v>
      </c>
      <c r="AM5" s="14">
        <f t="shared" si="0"/>
        <v>2</v>
      </c>
      <c r="AN5" s="14">
        <f t="shared" si="0"/>
        <v>2</v>
      </c>
      <c r="AO5" s="14">
        <f t="shared" si="0"/>
        <v>2</v>
      </c>
      <c r="AP5" s="284">
        <f t="shared" si="0"/>
        <v>2</v>
      </c>
      <c r="AQ5" s="14">
        <f t="shared" si="0"/>
        <v>2</v>
      </c>
      <c r="AR5" s="14">
        <f t="shared" si="0"/>
        <v>2</v>
      </c>
      <c r="AS5" s="14">
        <f t="shared" si="0"/>
        <v>2</v>
      </c>
      <c r="AT5" s="14">
        <f t="shared" si="0"/>
        <v>2</v>
      </c>
      <c r="AU5" s="14">
        <f t="shared" ref="AU5:AU6" si="1">SUM(B5:AT5)</f>
        <v>88</v>
      </c>
      <c r="AV5" s="11">
        <f>QUOTIENT(AU5,18)</f>
        <v>4</v>
      </c>
      <c r="AW5" s="11">
        <f>((AU5/18)-QUOTIENT(AU5,18))*18</f>
        <v>16.000000000000007</v>
      </c>
    </row>
    <row r="6" spans="1:49">
      <c r="A6" s="12" t="s">
        <v>103</v>
      </c>
      <c r="B6" s="14">
        <f t="shared" ref="B6:AT6" si="2">B5-SUM(B8:B13)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2"/>
        <v>0</v>
      </c>
      <c r="J6" s="14">
        <f t="shared" si="2"/>
        <v>0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14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0</v>
      </c>
      <c r="R6" s="14">
        <f t="shared" si="2"/>
        <v>0</v>
      </c>
      <c r="S6" s="14">
        <f t="shared" si="2"/>
        <v>0</v>
      </c>
      <c r="T6" s="14">
        <f t="shared" si="2"/>
        <v>0</v>
      </c>
      <c r="U6" s="92">
        <f t="shared" si="2"/>
        <v>0</v>
      </c>
      <c r="V6" s="94">
        <f t="shared" si="2"/>
        <v>0</v>
      </c>
      <c r="W6" s="14">
        <f t="shared" si="2"/>
        <v>0</v>
      </c>
      <c r="X6" s="14">
        <f t="shared" si="2"/>
        <v>0</v>
      </c>
      <c r="Y6" s="14">
        <f t="shared" si="2"/>
        <v>0</v>
      </c>
      <c r="Z6" s="14">
        <f t="shared" si="2"/>
        <v>0</v>
      </c>
      <c r="AA6" s="14">
        <f t="shared" si="2"/>
        <v>0</v>
      </c>
      <c r="AB6" s="14">
        <f t="shared" si="2"/>
        <v>0</v>
      </c>
      <c r="AC6" s="14">
        <f t="shared" si="2"/>
        <v>0</v>
      </c>
      <c r="AD6" s="14">
        <f t="shared" si="2"/>
        <v>0</v>
      </c>
      <c r="AE6" s="14">
        <f t="shared" si="2"/>
        <v>0</v>
      </c>
      <c r="AF6" s="14">
        <f t="shared" si="2"/>
        <v>0</v>
      </c>
      <c r="AG6" s="14">
        <f t="shared" si="2"/>
        <v>0</v>
      </c>
      <c r="AH6" s="14">
        <f t="shared" si="2"/>
        <v>0</v>
      </c>
      <c r="AI6" s="14">
        <f t="shared" si="2"/>
        <v>0</v>
      </c>
      <c r="AJ6" s="14">
        <f t="shared" si="2"/>
        <v>0</v>
      </c>
      <c r="AK6" s="14">
        <f t="shared" si="2"/>
        <v>0</v>
      </c>
      <c r="AL6" s="14">
        <f t="shared" si="2"/>
        <v>0</v>
      </c>
      <c r="AM6" s="14">
        <f t="shared" si="2"/>
        <v>0</v>
      </c>
      <c r="AN6" s="14">
        <f t="shared" si="2"/>
        <v>0</v>
      </c>
      <c r="AO6" s="14">
        <f t="shared" si="2"/>
        <v>0</v>
      </c>
      <c r="AP6" s="284">
        <f t="shared" si="2"/>
        <v>0</v>
      </c>
      <c r="AQ6" s="14">
        <f t="shared" si="2"/>
        <v>0</v>
      </c>
      <c r="AR6" s="14">
        <f t="shared" si="2"/>
        <v>0</v>
      </c>
      <c r="AS6" s="14">
        <f t="shared" si="2"/>
        <v>0</v>
      </c>
      <c r="AT6" s="14">
        <f t="shared" si="2"/>
        <v>0</v>
      </c>
      <c r="AU6" s="14">
        <f t="shared" si="1"/>
        <v>0</v>
      </c>
    </row>
    <row r="7" spans="1:49" ht="30" customHeight="1">
      <c r="A7" s="366" t="s">
        <v>113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0"/>
      <c r="V7" s="9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285"/>
      <c r="AQ7" s="1"/>
      <c r="AR7" s="1"/>
      <c r="AS7" s="1"/>
      <c r="AT7" s="1"/>
      <c r="AU7" s="1"/>
    </row>
    <row r="8" spans="1:49" ht="30" customHeight="1">
      <c r="A8" s="368" t="s">
        <v>304</v>
      </c>
      <c r="B8" s="155"/>
      <c r="C8" s="155"/>
      <c r="D8" s="155"/>
      <c r="E8" s="155"/>
      <c r="F8" s="155"/>
      <c r="G8" s="155"/>
      <c r="H8" s="155">
        <v>2</v>
      </c>
      <c r="I8" s="155"/>
      <c r="J8" s="155"/>
      <c r="K8" s="155">
        <v>2</v>
      </c>
      <c r="L8" s="155">
        <v>2</v>
      </c>
      <c r="M8" s="155"/>
      <c r="N8" s="155">
        <v>2</v>
      </c>
      <c r="O8" s="155"/>
      <c r="P8" s="155"/>
      <c r="Q8" s="120"/>
      <c r="R8" s="148"/>
      <c r="S8" s="148"/>
      <c r="T8" s="155"/>
      <c r="U8" s="142"/>
      <c r="V8" s="370">
        <v>2</v>
      </c>
      <c r="W8" s="155">
        <v>2</v>
      </c>
      <c r="X8" s="155"/>
      <c r="Y8" s="120"/>
      <c r="Z8" s="120"/>
      <c r="AA8" s="120"/>
      <c r="AB8" s="120"/>
      <c r="AC8" s="120"/>
      <c r="AD8" s="120"/>
      <c r="AE8" s="120"/>
      <c r="AF8" s="120"/>
      <c r="AG8" s="120"/>
      <c r="AH8" s="148"/>
      <c r="AI8" s="120"/>
      <c r="AJ8" s="155"/>
      <c r="AK8" s="148"/>
      <c r="AL8" s="155"/>
      <c r="AM8" s="120"/>
      <c r="AN8" s="120"/>
      <c r="AO8" s="155"/>
      <c r="AP8" s="155"/>
      <c r="AQ8" s="155"/>
      <c r="AR8" s="155"/>
      <c r="AS8" s="155"/>
      <c r="AT8" s="155"/>
      <c r="AU8" s="53">
        <f t="shared" ref="AU8:AU13" si="3">SUM(B8:AT8)</f>
        <v>12</v>
      </c>
    </row>
    <row r="9" spans="1:49" ht="30" customHeight="1">
      <c r="A9" s="374" t="s">
        <v>305</v>
      </c>
      <c r="B9" s="155"/>
      <c r="C9" s="155"/>
      <c r="D9" s="155"/>
      <c r="E9" s="155"/>
      <c r="F9" s="148">
        <v>2</v>
      </c>
      <c r="G9" s="148">
        <v>2</v>
      </c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20"/>
      <c r="S9" s="120"/>
      <c r="T9" s="120"/>
      <c r="U9" s="376"/>
      <c r="V9" s="370"/>
      <c r="W9" s="155"/>
      <c r="X9" s="155"/>
      <c r="Y9" s="155"/>
      <c r="Z9" s="155"/>
      <c r="AA9" s="155"/>
      <c r="AB9" s="120"/>
      <c r="AC9" s="120"/>
      <c r="AD9" s="155"/>
      <c r="AE9" s="155"/>
      <c r="AF9" s="148">
        <v>2</v>
      </c>
      <c r="AG9" s="148">
        <v>2</v>
      </c>
      <c r="AH9" s="120"/>
      <c r="AI9" s="155"/>
      <c r="AJ9" s="155"/>
      <c r="AK9" s="155"/>
      <c r="AL9" s="155"/>
      <c r="AM9" s="155"/>
      <c r="AN9" s="155"/>
      <c r="AO9" s="155"/>
      <c r="AP9" s="155"/>
      <c r="AQ9" s="155"/>
      <c r="AR9" s="148">
        <v>2</v>
      </c>
      <c r="AS9" s="155"/>
      <c r="AT9" s="155">
        <v>2</v>
      </c>
      <c r="AU9" s="53">
        <f t="shared" si="3"/>
        <v>12</v>
      </c>
    </row>
    <row r="10" spans="1:49" ht="38.25" customHeight="1">
      <c r="A10" s="374" t="s">
        <v>307</v>
      </c>
      <c r="B10" s="155"/>
      <c r="C10" s="155"/>
      <c r="D10" s="155"/>
      <c r="E10" s="155"/>
      <c r="F10" s="155"/>
      <c r="G10" s="155"/>
      <c r="H10" s="148"/>
      <c r="I10" s="148"/>
      <c r="J10" s="155"/>
      <c r="K10" s="148"/>
      <c r="L10" s="148"/>
      <c r="M10" s="120"/>
      <c r="N10" s="120"/>
      <c r="O10" s="155"/>
      <c r="P10" s="148"/>
      <c r="Q10" s="120"/>
      <c r="R10" s="155"/>
      <c r="S10" s="155"/>
      <c r="T10" s="120"/>
      <c r="U10" s="120"/>
      <c r="V10" s="370"/>
      <c r="W10" s="155"/>
      <c r="X10" s="155"/>
      <c r="Y10" s="120">
        <v>2</v>
      </c>
      <c r="Z10" s="120"/>
      <c r="AA10" s="155">
        <v>2</v>
      </c>
      <c r="AB10" s="155">
        <v>2</v>
      </c>
      <c r="AC10" s="155"/>
      <c r="AD10" s="155">
        <v>2</v>
      </c>
      <c r="AE10" s="148">
        <v>2</v>
      </c>
      <c r="AF10" s="155"/>
      <c r="AG10" s="155"/>
      <c r="AH10" s="120"/>
      <c r="AI10" s="148"/>
      <c r="AJ10" s="155">
        <v>2</v>
      </c>
      <c r="AK10" s="120"/>
      <c r="AL10" s="120">
        <v>2</v>
      </c>
      <c r="AM10" s="120">
        <v>2</v>
      </c>
      <c r="AN10" s="148"/>
      <c r="AO10" s="120"/>
      <c r="AP10" s="155"/>
      <c r="AQ10" s="155"/>
      <c r="AR10" s="155"/>
      <c r="AS10" s="120"/>
      <c r="AT10" s="120"/>
      <c r="AU10" s="53">
        <f t="shared" si="3"/>
        <v>16</v>
      </c>
    </row>
    <row r="11" spans="1:49" ht="45" customHeight="1">
      <c r="A11" s="374" t="s">
        <v>308</v>
      </c>
      <c r="B11" s="155">
        <v>2</v>
      </c>
      <c r="C11" s="155">
        <v>2</v>
      </c>
      <c r="D11" s="155">
        <v>2</v>
      </c>
      <c r="E11" s="155"/>
      <c r="F11" s="155"/>
      <c r="G11" s="155"/>
      <c r="H11" s="120"/>
      <c r="I11" s="155"/>
      <c r="J11" s="155"/>
      <c r="K11" s="155"/>
      <c r="L11" s="155"/>
      <c r="M11" s="148"/>
      <c r="N11" s="148"/>
      <c r="O11" s="148">
        <v>2</v>
      </c>
      <c r="P11" s="155"/>
      <c r="Q11" s="148">
        <v>2</v>
      </c>
      <c r="R11" s="155"/>
      <c r="S11" s="155"/>
      <c r="T11" s="148">
        <v>2</v>
      </c>
      <c r="U11" s="148">
        <v>2</v>
      </c>
      <c r="V11" s="370"/>
      <c r="W11" s="155"/>
      <c r="X11" s="155"/>
      <c r="Y11" s="120"/>
      <c r="Z11" s="120"/>
      <c r="AA11" s="120"/>
      <c r="AB11" s="148"/>
      <c r="AC11" s="148"/>
      <c r="AD11" s="155"/>
      <c r="AE11" s="155"/>
      <c r="AF11" s="155"/>
      <c r="AG11" s="155"/>
      <c r="AH11" s="155">
        <v>2</v>
      </c>
      <c r="AI11" s="120">
        <v>2</v>
      </c>
      <c r="AJ11" s="155"/>
      <c r="AK11" s="120"/>
      <c r="AL11" s="120"/>
      <c r="AM11" s="155"/>
      <c r="AN11" s="155"/>
      <c r="AO11" s="120"/>
      <c r="AP11" s="155"/>
      <c r="AQ11" s="155"/>
      <c r="AR11" s="120"/>
      <c r="AS11" s="155"/>
      <c r="AT11" s="120"/>
      <c r="AU11" s="53">
        <f t="shared" si="3"/>
        <v>18</v>
      </c>
    </row>
    <row r="12" spans="1:49" ht="45" customHeight="1">
      <c r="A12" s="381" t="s">
        <v>310</v>
      </c>
      <c r="B12" s="155"/>
      <c r="C12" s="155"/>
      <c r="D12" s="155"/>
      <c r="E12" s="155"/>
      <c r="F12" s="155"/>
      <c r="G12" s="155"/>
      <c r="H12" s="155"/>
      <c r="I12" s="155">
        <v>2</v>
      </c>
      <c r="J12" s="382">
        <v>2</v>
      </c>
      <c r="K12" s="155"/>
      <c r="L12" s="155"/>
      <c r="M12" s="155">
        <v>2</v>
      </c>
      <c r="N12" s="155"/>
      <c r="O12" s="155"/>
      <c r="P12" s="155">
        <v>2</v>
      </c>
      <c r="Q12" s="155"/>
      <c r="R12" s="155">
        <v>2</v>
      </c>
      <c r="S12" s="155">
        <v>2</v>
      </c>
      <c r="T12" s="155"/>
      <c r="U12" s="376"/>
      <c r="V12" s="370"/>
      <c r="W12" s="155"/>
      <c r="X12" s="155"/>
      <c r="Y12" s="148"/>
      <c r="Z12" s="148">
        <v>2</v>
      </c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48"/>
      <c r="AM12" s="148"/>
      <c r="AN12" s="155"/>
      <c r="AO12" s="148">
        <v>2</v>
      </c>
      <c r="AP12" s="155"/>
      <c r="AQ12" s="155"/>
      <c r="AR12" s="155"/>
      <c r="AS12" s="155"/>
      <c r="AT12" s="155"/>
      <c r="AU12" s="53">
        <f t="shared" si="3"/>
        <v>16</v>
      </c>
      <c r="AV12" s="7"/>
      <c r="AW12" s="7"/>
    </row>
    <row r="13" spans="1:49" ht="75" customHeight="1">
      <c r="A13" s="374" t="s">
        <v>311</v>
      </c>
      <c r="B13" s="155"/>
      <c r="C13" s="155"/>
      <c r="D13" s="155"/>
      <c r="E13" s="155">
        <v>2</v>
      </c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376"/>
      <c r="V13" s="370"/>
      <c r="W13" s="155"/>
      <c r="X13" s="155"/>
      <c r="Y13" s="155"/>
      <c r="Z13" s="155"/>
      <c r="AA13" s="148"/>
      <c r="AB13" s="155"/>
      <c r="AC13" s="155">
        <v>2</v>
      </c>
      <c r="AD13" s="148"/>
      <c r="AE13" s="155"/>
      <c r="AF13" s="155"/>
      <c r="AG13" s="155"/>
      <c r="AH13" s="155"/>
      <c r="AI13" s="155"/>
      <c r="AJ13" s="155"/>
      <c r="AK13" s="155">
        <v>2</v>
      </c>
      <c r="AL13" s="155"/>
      <c r="AM13" s="155"/>
      <c r="AN13" s="155">
        <v>2</v>
      </c>
      <c r="AO13" s="155"/>
      <c r="AP13" s="155">
        <v>2</v>
      </c>
      <c r="AQ13" s="148">
        <v>2</v>
      </c>
      <c r="AR13" s="155"/>
      <c r="AS13" s="148">
        <v>2</v>
      </c>
      <c r="AT13" s="148"/>
      <c r="AU13" s="53">
        <f t="shared" si="3"/>
        <v>14</v>
      </c>
    </row>
    <row r="14" spans="1:49" ht="15" customHeight="1">
      <c r="A14" s="597"/>
      <c r="B14" s="570"/>
      <c r="C14" s="570"/>
      <c r="D14" s="570"/>
      <c r="E14" s="570"/>
      <c r="F14" s="570"/>
      <c r="G14" s="570"/>
      <c r="H14" s="570"/>
      <c r="I14" s="570"/>
      <c r="J14" s="570"/>
      <c r="K14" s="570"/>
      <c r="L14" s="570"/>
      <c r="M14" s="570"/>
      <c r="N14" s="570"/>
      <c r="O14" s="570"/>
      <c r="P14" s="570"/>
      <c r="Q14" s="570"/>
      <c r="R14" s="570"/>
      <c r="S14" s="570"/>
      <c r="T14" s="570"/>
      <c r="U14" s="570"/>
      <c r="V14" s="570"/>
      <c r="W14" s="388"/>
      <c r="X14" s="388"/>
      <c r="Y14" s="388"/>
      <c r="Z14" s="388"/>
      <c r="AA14" s="388"/>
      <c r="AB14" s="388"/>
      <c r="AC14" s="388"/>
      <c r="AD14" s="388"/>
      <c r="AE14" s="388"/>
      <c r="AF14" s="388"/>
      <c r="AG14" s="388"/>
      <c r="AH14" s="388"/>
      <c r="AI14" s="388"/>
      <c r="AJ14" s="388"/>
      <c r="AK14" s="388"/>
      <c r="AL14" s="388"/>
      <c r="AM14" s="388"/>
      <c r="AN14" s="388"/>
      <c r="AO14" s="388"/>
      <c r="AP14" s="388"/>
      <c r="AQ14" s="388"/>
      <c r="AR14" s="388"/>
      <c r="AS14" s="388"/>
      <c r="AT14" s="388"/>
      <c r="AU14" s="7"/>
    </row>
    <row r="15" spans="1:4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:4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:4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</row>
    <row r="35" spans="1:4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</row>
    <row r="36" spans="1:4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</row>
    <row r="37" spans="1:4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</row>
    <row r="38" spans="1:4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</row>
    <row r="39" spans="1:4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</row>
    <row r="40" spans="1:4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</row>
    <row r="41" spans="1:4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</row>
    <row r="42" spans="1:4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</row>
    <row r="43" spans="1:4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</row>
    <row r="44" spans="1:4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</row>
    <row r="45" spans="1:4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1:4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</row>
    <row r="47" spans="1: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1:4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</row>
    <row r="49" spans="1:4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</row>
    <row r="50" spans="1:4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1:4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</row>
    <row r="52" spans="1:4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</row>
    <row r="53" spans="1:4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1:4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1:4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1:4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1:4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1:4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</row>
    <row r="59" spans="1:4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</row>
    <row r="60" spans="1:4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</row>
    <row r="61" spans="1:4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</row>
    <row r="62" spans="1:4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</row>
    <row r="63" spans="1:4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</row>
    <row r="64" spans="1:4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</row>
    <row r="65" spans="1:4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</row>
    <row r="66" spans="1:4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</row>
    <row r="67" spans="1:4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</row>
    <row r="68" spans="1:4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</row>
    <row r="69" spans="1:4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</row>
    <row r="70" spans="1:4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</row>
    <row r="71" spans="1:4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</row>
    <row r="72" spans="1:4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</row>
    <row r="73" spans="1:4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</row>
    <row r="74" spans="1:4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</row>
    <row r="75" spans="1:4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</row>
    <row r="76" spans="1:4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</row>
    <row r="77" spans="1:4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</row>
    <row r="78" spans="1:4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</row>
    <row r="79" spans="1:4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</row>
    <row r="80" spans="1:4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</row>
    <row r="81" spans="1:4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</row>
    <row r="82" spans="1:4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</row>
    <row r="83" spans="1:4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</row>
    <row r="84" spans="1:4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</row>
    <row r="85" spans="1:4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</row>
    <row r="86" spans="1:4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</row>
    <row r="87" spans="1:4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</row>
    <row r="88" spans="1:4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</row>
    <row r="89" spans="1:4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</row>
    <row r="90" spans="1:4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</row>
    <row r="91" spans="1:4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</row>
    <row r="92" spans="1:4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</row>
    <row r="93" spans="1:4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</row>
    <row r="94" spans="1:4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</row>
    <row r="95" spans="1:4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</row>
    <row r="96" spans="1:4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</row>
    <row r="97" spans="1:4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</row>
    <row r="98" spans="1:4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</row>
    <row r="99" spans="1:4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</row>
    <row r="100" spans="1:4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</row>
    <row r="101" spans="1:4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</row>
    <row r="102" spans="1:4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</row>
    <row r="103" spans="1:4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</row>
    <row r="104" spans="1:4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</row>
    <row r="105" spans="1:4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</row>
    <row r="106" spans="1:4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</row>
    <row r="107" spans="1:4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</row>
    <row r="108" spans="1:4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</row>
    <row r="109" spans="1:4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</row>
    <row r="110" spans="1:4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</row>
    <row r="111" spans="1:4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</row>
    <row r="112" spans="1:4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</row>
    <row r="113" spans="1:4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</row>
    <row r="114" spans="1:4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</row>
    <row r="115" spans="1:4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</row>
    <row r="116" spans="1:4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</row>
    <row r="117" spans="1:4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</row>
    <row r="118" spans="1:4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</row>
    <row r="119" spans="1:4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</row>
    <row r="120" spans="1:4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</row>
    <row r="121" spans="1:4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</row>
    <row r="122" spans="1:4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</row>
    <row r="123" spans="1:4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</row>
    <row r="124" spans="1:4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</row>
    <row r="125" spans="1:4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</row>
    <row r="126" spans="1:4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</row>
    <row r="127" spans="1:4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</row>
    <row r="128" spans="1:4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</row>
    <row r="129" spans="1:4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</row>
    <row r="130" spans="1:4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</row>
    <row r="131" spans="1:4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</row>
    <row r="132" spans="1:4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</row>
    <row r="133" spans="1:4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</row>
    <row r="134" spans="1:4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</row>
    <row r="135" spans="1:4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</row>
    <row r="136" spans="1:4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</row>
    <row r="137" spans="1:4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</row>
    <row r="138" spans="1:4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</row>
    <row r="139" spans="1:4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</row>
    <row r="140" spans="1:4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</row>
    <row r="141" spans="1:4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</row>
    <row r="142" spans="1:4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</row>
    <row r="143" spans="1:4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</row>
    <row r="144" spans="1:4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</row>
    <row r="145" spans="1:4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</row>
    <row r="146" spans="1:4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5.75" customHeight="1"/>
    <row r="222" spans="1:47" ht="15.75" customHeight="1"/>
    <row r="223" spans="1:47" ht="15.75" customHeight="1"/>
    <row r="224" spans="1:4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V2:AV4"/>
    <mergeCell ref="AW2:AW4"/>
    <mergeCell ref="A14:V14"/>
    <mergeCell ref="B1:AT1"/>
    <mergeCell ref="B2:U2"/>
    <mergeCell ref="V2:AI2"/>
    <mergeCell ref="AJ2:AO2"/>
    <mergeCell ref="AP2:AT2"/>
  </mergeCells>
  <pageMargins left="0.70866141732283472" right="0.70866141732283472" top="0.74803149606299213" bottom="0.74803149606299213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002"/>
  <sheetViews>
    <sheetView topLeftCell="A37" workbookViewId="0">
      <selection activeCell="A27" sqref="A27:AP28"/>
    </sheetView>
  </sheetViews>
  <sheetFormatPr defaultColWidth="14.42578125" defaultRowHeight="15" customHeight="1"/>
  <cols>
    <col min="1" max="1" width="24.5703125" customWidth="1"/>
    <col min="2" max="41" width="3.28515625" customWidth="1"/>
    <col min="42" max="42" width="8.140625" customWidth="1"/>
    <col min="43" max="44" width="6.42578125" customWidth="1"/>
  </cols>
  <sheetData>
    <row r="1" spans="1:46" ht="30" customHeight="1">
      <c r="A1" s="1" t="s">
        <v>197</v>
      </c>
      <c r="B1" s="571" t="s">
        <v>303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2"/>
      <c r="AQ1" s="367"/>
      <c r="AR1" s="367"/>
    </row>
    <row r="2" spans="1:46" ht="30" customHeight="1">
      <c r="A2" s="1" t="s">
        <v>43</v>
      </c>
      <c r="B2" s="571" t="s">
        <v>44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72"/>
      <c r="V2" s="571" t="s">
        <v>167</v>
      </c>
      <c r="W2" s="558"/>
      <c r="X2" s="558"/>
      <c r="Y2" s="558"/>
      <c r="Z2" s="558"/>
      <c r="AA2" s="558"/>
      <c r="AB2" s="558"/>
      <c r="AC2" s="558"/>
      <c r="AD2" s="558"/>
      <c r="AE2" s="558"/>
      <c r="AF2" s="572"/>
      <c r="AG2" s="571" t="s">
        <v>168</v>
      </c>
      <c r="AH2" s="558"/>
      <c r="AI2" s="558"/>
      <c r="AJ2" s="558"/>
      <c r="AK2" s="571" t="s">
        <v>169</v>
      </c>
      <c r="AL2" s="558"/>
      <c r="AM2" s="558"/>
      <c r="AN2" s="558"/>
      <c r="AO2" s="572"/>
      <c r="AP2" s="1"/>
      <c r="AQ2" s="573" t="s">
        <v>47</v>
      </c>
      <c r="AR2" s="573" t="s">
        <v>48</v>
      </c>
    </row>
    <row r="3" spans="1:46">
      <c r="A3" s="369" t="s">
        <v>41</v>
      </c>
      <c r="B3" s="20" t="s">
        <v>50</v>
      </c>
      <c r="C3" s="20" t="s">
        <v>52</v>
      </c>
      <c r="D3" s="20" t="s">
        <v>53</v>
      </c>
      <c r="E3" s="20" t="s">
        <v>54</v>
      </c>
      <c r="F3" s="20" t="s">
        <v>55</v>
      </c>
      <c r="G3" s="20" t="s">
        <v>56</v>
      </c>
      <c r="H3" s="20" t="s">
        <v>58</v>
      </c>
      <c r="I3" s="20" t="s">
        <v>59</v>
      </c>
      <c r="J3" s="20" t="s">
        <v>60</v>
      </c>
      <c r="K3" s="20" t="s">
        <v>2</v>
      </c>
      <c r="L3" s="20" t="s">
        <v>6</v>
      </c>
      <c r="M3" s="20" t="s">
        <v>10</v>
      </c>
      <c r="N3" s="20" t="s">
        <v>16</v>
      </c>
      <c r="O3" s="20" t="s">
        <v>3</v>
      </c>
      <c r="P3" s="20" t="s">
        <v>8</v>
      </c>
      <c r="Q3" s="20" t="s">
        <v>12</v>
      </c>
      <c r="R3" s="20" t="s">
        <v>4</v>
      </c>
      <c r="S3" s="20" t="s">
        <v>5</v>
      </c>
      <c r="T3" s="20" t="s">
        <v>9</v>
      </c>
      <c r="U3" s="20" t="s">
        <v>15</v>
      </c>
      <c r="V3" s="371" t="s">
        <v>65</v>
      </c>
      <c r="W3" s="371" t="s">
        <v>67</v>
      </c>
      <c r="X3" s="372" t="s">
        <v>68</v>
      </c>
      <c r="Y3" s="372" t="s">
        <v>69</v>
      </c>
      <c r="Z3" s="372" t="s">
        <v>17</v>
      </c>
      <c r="AA3" s="372" t="s">
        <v>20</v>
      </c>
      <c r="AB3" s="372" t="s">
        <v>24</v>
      </c>
      <c r="AC3" s="372" t="s">
        <v>19</v>
      </c>
      <c r="AD3" s="372" t="s">
        <v>21</v>
      </c>
      <c r="AE3" s="372" t="s">
        <v>23</v>
      </c>
      <c r="AF3" s="373" t="s">
        <v>28</v>
      </c>
      <c r="AG3" s="165" t="s">
        <v>72</v>
      </c>
      <c r="AH3" s="80" t="s">
        <v>73</v>
      </c>
      <c r="AI3" s="80" t="s">
        <v>29</v>
      </c>
      <c r="AJ3" s="220" t="s">
        <v>33</v>
      </c>
      <c r="AK3" s="375" t="s">
        <v>77</v>
      </c>
      <c r="AL3" s="372" t="s">
        <v>78</v>
      </c>
      <c r="AM3" s="372" t="s">
        <v>37</v>
      </c>
      <c r="AN3" s="372" t="s">
        <v>39</v>
      </c>
      <c r="AO3" s="372" t="s">
        <v>40</v>
      </c>
      <c r="AP3" s="116" t="s">
        <v>210</v>
      </c>
      <c r="AQ3" s="550"/>
      <c r="AR3" s="550"/>
    </row>
    <row r="4" spans="1:46">
      <c r="A4" s="171" t="s">
        <v>306</v>
      </c>
      <c r="B4" s="172">
        <v>0</v>
      </c>
      <c r="C4" s="172">
        <v>0</v>
      </c>
      <c r="D4" s="172">
        <v>0</v>
      </c>
      <c r="E4" s="172">
        <v>0</v>
      </c>
      <c r="F4" s="172">
        <v>0</v>
      </c>
      <c r="G4" s="172">
        <v>0</v>
      </c>
      <c r="H4" s="172">
        <v>0</v>
      </c>
      <c r="I4" s="172">
        <v>0</v>
      </c>
      <c r="J4" s="172">
        <v>0</v>
      </c>
      <c r="K4" s="172">
        <v>0</v>
      </c>
      <c r="L4" s="172">
        <v>0</v>
      </c>
      <c r="M4" s="172">
        <v>0</v>
      </c>
      <c r="N4" s="172">
        <v>0</v>
      </c>
      <c r="O4" s="172">
        <v>0</v>
      </c>
      <c r="P4" s="172">
        <v>0</v>
      </c>
      <c r="Q4" s="172">
        <v>0</v>
      </c>
      <c r="R4" s="172">
        <v>0</v>
      </c>
      <c r="S4" s="172">
        <v>0</v>
      </c>
      <c r="T4" s="172">
        <v>0</v>
      </c>
      <c r="U4" s="172">
        <v>0</v>
      </c>
      <c r="V4" s="377">
        <v>1</v>
      </c>
      <c r="W4" s="377">
        <v>1</v>
      </c>
      <c r="X4" s="172"/>
      <c r="Y4" s="172"/>
      <c r="Z4" s="172"/>
      <c r="AA4" s="172"/>
      <c r="AB4" s="172"/>
      <c r="AC4" s="172"/>
      <c r="AD4" s="172"/>
      <c r="AE4" s="172"/>
      <c r="AF4" s="378"/>
      <c r="AG4" s="172">
        <v>1</v>
      </c>
      <c r="AH4" s="172"/>
      <c r="AI4" s="172"/>
      <c r="AJ4" s="378"/>
      <c r="AK4" s="172">
        <v>2</v>
      </c>
      <c r="AL4" s="172">
        <v>3</v>
      </c>
      <c r="AM4" s="172"/>
      <c r="AN4" s="172"/>
      <c r="AO4" s="172"/>
      <c r="AP4" s="14"/>
      <c r="AQ4" s="550"/>
      <c r="AR4" s="550"/>
    </row>
    <row r="5" spans="1:46">
      <c r="A5" s="85" t="s">
        <v>213</v>
      </c>
      <c r="B5" s="86">
        <v>0</v>
      </c>
      <c r="C5" s="86">
        <v>0</v>
      </c>
      <c r="D5" s="86">
        <v>0</v>
      </c>
      <c r="E5" s="86">
        <v>0</v>
      </c>
      <c r="F5" s="86">
        <v>0</v>
      </c>
      <c r="G5" s="86">
        <v>0</v>
      </c>
      <c r="H5" s="86">
        <v>0</v>
      </c>
      <c r="I5" s="86">
        <v>0</v>
      </c>
      <c r="J5" s="86">
        <v>0</v>
      </c>
      <c r="K5" s="86">
        <v>0</v>
      </c>
      <c r="L5" s="86">
        <v>0</v>
      </c>
      <c r="M5" s="86">
        <v>0</v>
      </c>
      <c r="N5" s="86">
        <v>0</v>
      </c>
      <c r="O5" s="86">
        <v>0</v>
      </c>
      <c r="P5" s="86">
        <v>0</v>
      </c>
      <c r="Q5" s="86">
        <v>0</v>
      </c>
      <c r="R5" s="86">
        <v>0</v>
      </c>
      <c r="S5" s="86">
        <v>0</v>
      </c>
      <c r="T5" s="86">
        <v>0</v>
      </c>
      <c r="U5" s="86">
        <v>0</v>
      </c>
      <c r="V5" s="86">
        <v>4</v>
      </c>
      <c r="W5" s="86">
        <v>4</v>
      </c>
      <c r="X5" s="86">
        <v>0</v>
      </c>
      <c r="Y5" s="86">
        <v>0</v>
      </c>
      <c r="Z5" s="86">
        <v>0</v>
      </c>
      <c r="AA5" s="86">
        <v>0</v>
      </c>
      <c r="AB5" s="86">
        <v>0</v>
      </c>
      <c r="AC5" s="86">
        <v>0</v>
      </c>
      <c r="AD5" s="86">
        <v>0</v>
      </c>
      <c r="AE5" s="86">
        <v>0</v>
      </c>
      <c r="AF5" s="86">
        <v>0</v>
      </c>
      <c r="AG5" s="86">
        <v>4</v>
      </c>
      <c r="AH5" s="86">
        <v>0</v>
      </c>
      <c r="AI5" s="86"/>
      <c r="AJ5" s="86"/>
      <c r="AK5" s="86"/>
      <c r="AL5" s="86">
        <v>0</v>
      </c>
      <c r="AM5" s="86"/>
      <c r="AN5" s="86"/>
      <c r="AO5" s="86"/>
      <c r="AP5" s="14"/>
      <c r="AQ5" s="550"/>
      <c r="AR5" s="550"/>
      <c r="AS5" s="7"/>
      <c r="AT5" s="7"/>
    </row>
    <row r="6" spans="1:46">
      <c r="A6" s="184" t="s">
        <v>309</v>
      </c>
      <c r="B6" s="185">
        <v>2</v>
      </c>
      <c r="C6" s="185">
        <v>2</v>
      </c>
      <c r="D6" s="185">
        <v>3</v>
      </c>
      <c r="E6" s="185">
        <v>2</v>
      </c>
      <c r="F6" s="185">
        <v>2</v>
      </c>
      <c r="G6" s="185">
        <v>2</v>
      </c>
      <c r="H6" s="185">
        <v>4</v>
      </c>
      <c r="I6" s="185">
        <v>2</v>
      </c>
      <c r="J6" s="185">
        <v>2</v>
      </c>
      <c r="K6" s="185">
        <v>3</v>
      </c>
      <c r="L6" s="185">
        <v>5</v>
      </c>
      <c r="M6" s="185">
        <v>2</v>
      </c>
      <c r="N6" s="185">
        <v>2</v>
      </c>
      <c r="O6" s="185">
        <v>3</v>
      </c>
      <c r="P6" s="185">
        <v>5</v>
      </c>
      <c r="Q6" s="185">
        <v>2</v>
      </c>
      <c r="R6" s="185">
        <v>3</v>
      </c>
      <c r="S6" s="185">
        <v>3</v>
      </c>
      <c r="T6" s="185">
        <v>5</v>
      </c>
      <c r="U6" s="185">
        <v>2</v>
      </c>
      <c r="V6" s="379">
        <v>0</v>
      </c>
      <c r="W6" s="379">
        <v>0</v>
      </c>
      <c r="X6" s="185">
        <v>2</v>
      </c>
      <c r="Y6" s="185">
        <v>2</v>
      </c>
      <c r="Z6" s="185"/>
      <c r="AA6" s="185"/>
      <c r="AB6" s="185"/>
      <c r="AC6" s="185"/>
      <c r="AD6" s="185"/>
      <c r="AE6" s="380"/>
      <c r="AF6" s="188"/>
      <c r="AG6" s="185"/>
      <c r="AH6" s="185">
        <v>2</v>
      </c>
      <c r="AI6" s="185"/>
      <c r="AJ6" s="188"/>
      <c r="AK6" s="185"/>
      <c r="AL6" s="185">
        <v>2</v>
      </c>
      <c r="AM6" s="185"/>
      <c r="AN6" s="185"/>
      <c r="AO6" s="185"/>
      <c r="AP6" s="14"/>
      <c r="AQ6" s="550"/>
      <c r="AR6" s="550"/>
    </row>
    <row r="7" spans="1:46">
      <c r="A7" s="134" t="s">
        <v>211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4"/>
      <c r="W7" s="383">
        <v>0</v>
      </c>
      <c r="X7" s="383"/>
      <c r="Y7" s="383"/>
      <c r="Z7" s="383"/>
      <c r="AA7" s="383"/>
      <c r="AB7" s="383"/>
      <c r="AC7" s="383"/>
      <c r="AD7" s="383"/>
      <c r="AE7" s="385"/>
      <c r="AF7" s="386"/>
      <c r="AG7" s="383"/>
      <c r="AH7" s="383">
        <v>3</v>
      </c>
      <c r="AI7" s="383"/>
      <c r="AJ7" s="386"/>
      <c r="AK7" s="383"/>
      <c r="AL7" s="383">
        <v>0</v>
      </c>
      <c r="AM7" s="383"/>
      <c r="AN7" s="383"/>
      <c r="AO7" s="383"/>
      <c r="AP7" s="14"/>
      <c r="AQ7" s="550"/>
      <c r="AR7" s="550"/>
    </row>
    <row r="8" spans="1:46">
      <c r="A8" s="26" t="s">
        <v>312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194"/>
      <c r="W8" s="31"/>
      <c r="X8" s="31"/>
      <c r="Y8" s="31"/>
      <c r="Z8" s="31"/>
      <c r="AA8" s="31"/>
      <c r="AB8" s="31"/>
      <c r="AC8" s="31"/>
      <c r="AD8" s="31"/>
      <c r="AE8" s="387"/>
      <c r="AF8" s="195"/>
      <c r="AG8" s="31"/>
      <c r="AH8" s="31"/>
      <c r="AI8" s="31"/>
      <c r="AJ8" s="195"/>
      <c r="AK8" s="31"/>
      <c r="AL8" s="31"/>
      <c r="AM8" s="31"/>
      <c r="AN8" s="31"/>
      <c r="AO8" s="31"/>
      <c r="AP8" s="14"/>
      <c r="AQ8" s="550"/>
      <c r="AR8" s="550"/>
    </row>
    <row r="9" spans="1:46">
      <c r="A9" s="389" t="s">
        <v>313</v>
      </c>
      <c r="B9" s="390"/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1"/>
      <c r="W9" s="390"/>
      <c r="X9" s="390"/>
      <c r="Y9" s="390"/>
      <c r="Z9" s="390"/>
      <c r="AA9" s="390"/>
      <c r="AB9" s="390"/>
      <c r="AC9" s="390"/>
      <c r="AD9" s="390"/>
      <c r="AE9" s="392"/>
      <c r="AF9" s="393"/>
      <c r="AG9" s="390"/>
      <c r="AH9" s="390"/>
      <c r="AI9" s="390"/>
      <c r="AJ9" s="393"/>
      <c r="AK9" s="390"/>
      <c r="AL9" s="390"/>
      <c r="AM9" s="390"/>
      <c r="AN9" s="390"/>
      <c r="AO9" s="390"/>
      <c r="AP9" s="14"/>
      <c r="AQ9" s="550"/>
      <c r="AR9" s="550"/>
    </row>
    <row r="10" spans="1:46">
      <c r="A10" s="34" t="s">
        <v>314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167"/>
      <c r="W10" s="37"/>
      <c r="X10" s="37"/>
      <c r="Y10" s="37"/>
      <c r="Z10" s="37">
        <v>6</v>
      </c>
      <c r="AA10" s="37">
        <v>4</v>
      </c>
      <c r="AB10" s="37"/>
      <c r="AC10" s="37"/>
      <c r="AD10" s="37">
        <v>4</v>
      </c>
      <c r="AE10" s="37">
        <v>4</v>
      </c>
      <c r="AF10" s="168"/>
      <c r="AG10" s="37">
        <v>0</v>
      </c>
      <c r="AH10" s="37">
        <v>0</v>
      </c>
      <c r="AI10" s="37"/>
      <c r="AJ10" s="168"/>
      <c r="AK10" s="37">
        <v>0</v>
      </c>
      <c r="AL10" s="37">
        <v>0</v>
      </c>
      <c r="AM10" s="37"/>
      <c r="AN10" s="37"/>
      <c r="AO10" s="37"/>
      <c r="AP10" s="14"/>
      <c r="AQ10" s="550"/>
      <c r="AR10" s="550"/>
    </row>
    <row r="11" spans="1:46">
      <c r="A11" s="394" t="s">
        <v>315</v>
      </c>
      <c r="B11" s="395">
        <v>0</v>
      </c>
      <c r="C11" s="395">
        <v>0</v>
      </c>
      <c r="D11" s="395">
        <v>0</v>
      </c>
      <c r="E11" s="395">
        <v>0</v>
      </c>
      <c r="F11" s="395">
        <v>0</v>
      </c>
      <c r="G11" s="395">
        <v>0</v>
      </c>
      <c r="H11" s="395">
        <v>0</v>
      </c>
      <c r="I11" s="395">
        <v>0</v>
      </c>
      <c r="J11" s="395">
        <v>0</v>
      </c>
      <c r="K11" s="395">
        <v>0</v>
      </c>
      <c r="L11" s="395">
        <v>0</v>
      </c>
      <c r="M11" s="395">
        <v>0</v>
      </c>
      <c r="N11" s="395">
        <v>0</v>
      </c>
      <c r="O11" s="395">
        <v>0</v>
      </c>
      <c r="P11" s="395">
        <v>0</v>
      </c>
      <c r="Q11" s="395">
        <v>0</v>
      </c>
      <c r="R11" s="395">
        <v>0</v>
      </c>
      <c r="S11" s="395">
        <v>0</v>
      </c>
      <c r="T11" s="395">
        <v>0</v>
      </c>
      <c r="U11" s="395">
        <v>0</v>
      </c>
      <c r="V11" s="396"/>
      <c r="W11" s="395"/>
      <c r="X11" s="395"/>
      <c r="Y11" s="395"/>
      <c r="Z11" s="395"/>
      <c r="AA11" s="395">
        <v>6</v>
      </c>
      <c r="AB11" s="395"/>
      <c r="AC11" s="395">
        <v>6</v>
      </c>
      <c r="AD11" s="395">
        <v>6</v>
      </c>
      <c r="AE11" s="395">
        <v>6</v>
      </c>
      <c r="AF11" s="397"/>
      <c r="AG11" s="395">
        <v>0</v>
      </c>
      <c r="AH11" s="395">
        <v>0</v>
      </c>
      <c r="AI11" s="395"/>
      <c r="AJ11" s="397"/>
      <c r="AK11" s="395">
        <v>0</v>
      </c>
      <c r="AL11" s="395">
        <v>0</v>
      </c>
      <c r="AM11" s="395"/>
      <c r="AN11" s="395"/>
      <c r="AO11" s="395"/>
      <c r="AP11" s="14"/>
      <c r="AQ11" s="551"/>
      <c r="AR11" s="551"/>
    </row>
    <row r="12" spans="1:46">
      <c r="A12" s="12" t="s">
        <v>89</v>
      </c>
      <c r="B12" s="14">
        <f t="shared" ref="B12:AH12" si="0">SUM(B4:B11)</f>
        <v>2</v>
      </c>
      <c r="C12" s="14">
        <f t="shared" si="0"/>
        <v>2</v>
      </c>
      <c r="D12" s="14">
        <f t="shared" si="0"/>
        <v>3</v>
      </c>
      <c r="E12" s="14">
        <f t="shared" si="0"/>
        <v>2</v>
      </c>
      <c r="F12" s="14">
        <f t="shared" si="0"/>
        <v>2</v>
      </c>
      <c r="G12" s="14">
        <f t="shared" si="0"/>
        <v>2</v>
      </c>
      <c r="H12" s="14">
        <f t="shared" si="0"/>
        <v>4</v>
      </c>
      <c r="I12" s="14">
        <f t="shared" si="0"/>
        <v>2</v>
      </c>
      <c r="J12" s="14">
        <f t="shared" si="0"/>
        <v>2</v>
      </c>
      <c r="K12" s="14">
        <f t="shared" si="0"/>
        <v>3</v>
      </c>
      <c r="L12" s="14">
        <f t="shared" si="0"/>
        <v>5</v>
      </c>
      <c r="M12" s="14">
        <f t="shared" si="0"/>
        <v>2</v>
      </c>
      <c r="N12" s="14">
        <f t="shared" si="0"/>
        <v>2</v>
      </c>
      <c r="O12" s="14">
        <f t="shared" si="0"/>
        <v>3</v>
      </c>
      <c r="P12" s="14">
        <f t="shared" si="0"/>
        <v>5</v>
      </c>
      <c r="Q12" s="14">
        <f t="shared" si="0"/>
        <v>2</v>
      </c>
      <c r="R12" s="14">
        <f t="shared" si="0"/>
        <v>3</v>
      </c>
      <c r="S12" s="14">
        <f t="shared" si="0"/>
        <v>3</v>
      </c>
      <c r="T12" s="14">
        <f t="shared" si="0"/>
        <v>5</v>
      </c>
      <c r="U12" s="14">
        <f t="shared" si="0"/>
        <v>2</v>
      </c>
      <c r="V12" s="94">
        <f t="shared" si="0"/>
        <v>5</v>
      </c>
      <c r="W12" s="14">
        <f t="shared" si="0"/>
        <v>5</v>
      </c>
      <c r="X12" s="14">
        <f t="shared" si="0"/>
        <v>2</v>
      </c>
      <c r="Y12" s="14">
        <f t="shared" si="0"/>
        <v>2</v>
      </c>
      <c r="Z12" s="14">
        <f t="shared" si="0"/>
        <v>6</v>
      </c>
      <c r="AA12" s="14">
        <f t="shared" si="0"/>
        <v>10</v>
      </c>
      <c r="AB12" s="14">
        <f t="shared" si="0"/>
        <v>0</v>
      </c>
      <c r="AC12" s="14">
        <f t="shared" ref="AC12" si="1">SUM(AC4:AC11)</f>
        <v>6</v>
      </c>
      <c r="AD12" s="14">
        <f t="shared" si="0"/>
        <v>10</v>
      </c>
      <c r="AE12" s="14">
        <f t="shared" si="0"/>
        <v>10</v>
      </c>
      <c r="AF12" s="93">
        <f t="shared" si="0"/>
        <v>0</v>
      </c>
      <c r="AG12" s="14">
        <f t="shared" si="0"/>
        <v>5</v>
      </c>
      <c r="AH12" s="14">
        <f t="shared" si="0"/>
        <v>5</v>
      </c>
      <c r="AI12" s="14"/>
      <c r="AJ12" s="93"/>
      <c r="AK12" s="14">
        <f t="shared" ref="AK12:AL12" si="2">SUM(AK4:AK11)</f>
        <v>2</v>
      </c>
      <c r="AL12" s="14">
        <f t="shared" si="2"/>
        <v>5</v>
      </c>
      <c r="AM12" s="14"/>
      <c r="AN12" s="14"/>
      <c r="AO12" s="14"/>
      <c r="AP12" s="14">
        <f t="shared" ref="AP12:AP13" si="3">SUM(B12:AO12)</f>
        <v>129</v>
      </c>
      <c r="AQ12" s="398">
        <f>QUOTIENT(AP12,18)</f>
        <v>7</v>
      </c>
      <c r="AR12" s="398">
        <f>((AP12/18)-QUOTIENT(AP12,18))*18</f>
        <v>3.0000000000000053</v>
      </c>
    </row>
    <row r="13" spans="1:46">
      <c r="A13" s="12" t="s">
        <v>103</v>
      </c>
      <c r="B13" s="14">
        <f t="shared" ref="B13:AH13" si="4">B12-SUM(B15:B26)</f>
        <v>0</v>
      </c>
      <c r="C13" s="14">
        <f t="shared" si="4"/>
        <v>0</v>
      </c>
      <c r="D13" s="14">
        <f t="shared" si="4"/>
        <v>0</v>
      </c>
      <c r="E13" s="14">
        <f t="shared" si="4"/>
        <v>0</v>
      </c>
      <c r="F13" s="14">
        <f t="shared" si="4"/>
        <v>0</v>
      </c>
      <c r="G13" s="14">
        <f t="shared" si="4"/>
        <v>0</v>
      </c>
      <c r="H13" s="14">
        <f t="shared" si="4"/>
        <v>0</v>
      </c>
      <c r="I13" s="14">
        <f t="shared" si="4"/>
        <v>0</v>
      </c>
      <c r="J13" s="14">
        <f t="shared" si="4"/>
        <v>0</v>
      </c>
      <c r="K13" s="14">
        <f t="shared" si="4"/>
        <v>0</v>
      </c>
      <c r="L13" s="14">
        <f t="shared" si="4"/>
        <v>0</v>
      </c>
      <c r="M13" s="14">
        <f t="shared" si="4"/>
        <v>0</v>
      </c>
      <c r="N13" s="14">
        <f t="shared" si="4"/>
        <v>0</v>
      </c>
      <c r="O13" s="14">
        <f t="shared" si="4"/>
        <v>0</v>
      </c>
      <c r="P13" s="14">
        <f t="shared" si="4"/>
        <v>0</v>
      </c>
      <c r="Q13" s="14">
        <f t="shared" si="4"/>
        <v>0</v>
      </c>
      <c r="R13" s="14">
        <f t="shared" si="4"/>
        <v>0</v>
      </c>
      <c r="S13" s="14">
        <f t="shared" si="4"/>
        <v>0</v>
      </c>
      <c r="T13" s="14">
        <f t="shared" si="4"/>
        <v>0</v>
      </c>
      <c r="U13" s="14">
        <f t="shared" si="4"/>
        <v>0</v>
      </c>
      <c r="V13" s="94">
        <f t="shared" si="4"/>
        <v>0</v>
      </c>
      <c r="W13" s="14">
        <f t="shared" si="4"/>
        <v>0</v>
      </c>
      <c r="X13" s="14">
        <f t="shared" si="4"/>
        <v>0</v>
      </c>
      <c r="Y13" s="14">
        <f t="shared" si="4"/>
        <v>0</v>
      </c>
      <c r="Z13" s="14">
        <f t="shared" si="4"/>
        <v>0</v>
      </c>
      <c r="AA13" s="14">
        <f t="shared" si="4"/>
        <v>0</v>
      </c>
      <c r="AB13" s="14">
        <f t="shared" si="4"/>
        <v>0</v>
      </c>
      <c r="AC13" s="14">
        <f t="shared" si="4"/>
        <v>0</v>
      </c>
      <c r="AD13" s="14">
        <f t="shared" si="4"/>
        <v>0</v>
      </c>
      <c r="AE13" s="14">
        <f t="shared" si="4"/>
        <v>0</v>
      </c>
      <c r="AF13" s="93">
        <f t="shared" si="4"/>
        <v>0</v>
      </c>
      <c r="AG13" s="14">
        <f t="shared" si="4"/>
        <v>0</v>
      </c>
      <c r="AH13" s="14">
        <f t="shared" si="4"/>
        <v>0</v>
      </c>
      <c r="AI13" s="14"/>
      <c r="AJ13" s="93"/>
      <c r="AK13" s="14">
        <f t="shared" ref="AK13:AL13" si="5">AK12-SUM(AK15:AK26)</f>
        <v>0</v>
      </c>
      <c r="AL13" s="14">
        <f t="shared" si="5"/>
        <v>0</v>
      </c>
      <c r="AM13" s="14"/>
      <c r="AN13" s="14"/>
      <c r="AO13" s="14"/>
      <c r="AP13" s="14">
        <f t="shared" si="3"/>
        <v>0</v>
      </c>
      <c r="AQ13" s="367"/>
      <c r="AR13" s="367"/>
    </row>
    <row r="14" spans="1:46" ht="30" customHeight="1">
      <c r="A14" s="399" t="s">
        <v>113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1"/>
      <c r="W14" s="400"/>
      <c r="X14" s="400"/>
      <c r="Y14" s="400"/>
      <c r="Z14" s="400"/>
      <c r="AA14" s="400"/>
      <c r="AB14" s="400"/>
      <c r="AC14" s="400"/>
      <c r="AD14" s="400"/>
      <c r="AE14" s="400"/>
      <c r="AF14" s="402"/>
      <c r="AG14" s="403"/>
      <c r="AH14" s="400"/>
      <c r="AI14" s="400"/>
      <c r="AJ14" s="402"/>
      <c r="AK14" s="403"/>
      <c r="AL14" s="400"/>
      <c r="AM14" s="400"/>
      <c r="AN14" s="400"/>
      <c r="AO14" s="400"/>
      <c r="AP14" s="8"/>
      <c r="AQ14" s="367"/>
      <c r="AR14" s="367"/>
    </row>
    <row r="15" spans="1:46" ht="30" customHeight="1">
      <c r="A15" s="598" t="s">
        <v>316</v>
      </c>
      <c r="B15" s="42"/>
      <c r="C15" s="39"/>
      <c r="D15" s="39"/>
      <c r="E15" s="39"/>
      <c r="F15" s="39"/>
      <c r="G15" s="39"/>
      <c r="H15" s="39">
        <v>4</v>
      </c>
      <c r="I15" s="39"/>
      <c r="J15" s="39"/>
      <c r="K15" s="39"/>
      <c r="L15" s="404">
        <v>5</v>
      </c>
      <c r="M15" s="39"/>
      <c r="N15" s="404">
        <v>2</v>
      </c>
      <c r="O15" s="407"/>
      <c r="P15" s="407"/>
      <c r="Q15" s="407"/>
      <c r="R15" s="407"/>
      <c r="S15" s="407"/>
      <c r="T15" s="404">
        <v>5</v>
      </c>
      <c r="U15" s="405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8"/>
      <c r="AG15" s="409"/>
      <c r="AH15" s="407"/>
      <c r="AI15" s="407"/>
      <c r="AJ15" s="408"/>
      <c r="AK15" s="410"/>
      <c r="AL15" s="404">
        <v>2</v>
      </c>
      <c r="AM15" s="407"/>
      <c r="AN15" s="407"/>
      <c r="AO15" s="407"/>
      <c r="AP15" s="42"/>
      <c r="AQ15" s="367"/>
      <c r="AR15" s="367"/>
    </row>
    <row r="16" spans="1:46" ht="30" customHeight="1">
      <c r="A16" s="551"/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13"/>
      <c r="P16" s="413"/>
      <c r="Q16" s="413"/>
      <c r="R16" s="413"/>
      <c r="S16" s="413"/>
      <c r="T16" s="53"/>
      <c r="U16" s="411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4"/>
      <c r="AG16" s="415"/>
      <c r="AH16" s="413"/>
      <c r="AI16" s="413"/>
      <c r="AJ16" s="414"/>
      <c r="AK16" s="416"/>
      <c r="AL16" s="413"/>
      <c r="AM16" s="413"/>
      <c r="AN16" s="413"/>
      <c r="AO16" s="413"/>
      <c r="AP16" s="52">
        <f>SUM(A15:AO15)+SUM(A16:AO16)</f>
        <v>18</v>
      </c>
      <c r="AQ16" s="367"/>
      <c r="AR16" s="367"/>
    </row>
    <row r="17" spans="1:46" ht="30" customHeight="1">
      <c r="A17" s="100" t="s">
        <v>320</v>
      </c>
      <c r="B17" s="52"/>
      <c r="C17" s="53">
        <v>2</v>
      </c>
      <c r="D17" s="53"/>
      <c r="E17" s="53"/>
      <c r="F17" s="417">
        <v>2</v>
      </c>
      <c r="G17" s="417">
        <v>2</v>
      </c>
      <c r="H17" s="53"/>
      <c r="I17" s="53"/>
      <c r="J17" s="53"/>
      <c r="K17" s="53"/>
      <c r="L17" s="120"/>
      <c r="M17" s="120"/>
      <c r="N17" s="120"/>
      <c r="O17" s="120"/>
      <c r="P17" s="120"/>
      <c r="Q17" s="417">
        <v>2</v>
      </c>
      <c r="R17" s="417">
        <v>3</v>
      </c>
      <c r="S17" s="417">
        <v>3</v>
      </c>
      <c r="T17" s="53"/>
      <c r="U17" s="53"/>
      <c r="V17" s="412"/>
      <c r="W17" s="53"/>
      <c r="X17" s="53"/>
      <c r="Y17" s="53"/>
      <c r="Z17" s="53"/>
      <c r="AA17" s="53"/>
      <c r="AB17" s="413"/>
      <c r="AC17" s="413"/>
      <c r="AD17" s="419">
        <v>4</v>
      </c>
      <c r="AE17" s="413"/>
      <c r="AF17" s="414"/>
      <c r="AG17" s="415">
        <v>4</v>
      </c>
      <c r="AH17" s="413">
        <v>2</v>
      </c>
      <c r="AI17" s="413"/>
      <c r="AJ17" s="414"/>
      <c r="AK17" s="415"/>
      <c r="AL17" s="420"/>
      <c r="AM17" s="413"/>
      <c r="AN17" s="413"/>
      <c r="AO17" s="52"/>
      <c r="AP17" s="52">
        <f>SUM(A17:AO17)</f>
        <v>24</v>
      </c>
      <c r="AQ17" s="367"/>
      <c r="AR17" s="367"/>
    </row>
    <row r="18" spans="1:46" ht="27" customHeight="1">
      <c r="A18" s="598" t="s">
        <v>321</v>
      </c>
      <c r="B18" s="42"/>
      <c r="C18" s="39"/>
      <c r="D18" s="39"/>
      <c r="E18" s="39">
        <v>2</v>
      </c>
      <c r="F18" s="39"/>
      <c r="G18" s="39"/>
      <c r="H18" s="39"/>
      <c r="I18" s="39">
        <v>2</v>
      </c>
      <c r="J18" s="39">
        <v>2</v>
      </c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06"/>
      <c r="W18" s="39"/>
      <c r="X18" s="39">
        <v>2</v>
      </c>
      <c r="Y18" s="39">
        <v>2</v>
      </c>
      <c r="Z18" s="39"/>
      <c r="AA18" s="39"/>
      <c r="AB18" s="407"/>
      <c r="AC18" s="407"/>
      <c r="AD18" s="407"/>
      <c r="AE18" s="407"/>
      <c r="AF18" s="408"/>
      <c r="AG18" s="409"/>
      <c r="AH18" s="407"/>
      <c r="AI18" s="407"/>
      <c r="AJ18" s="408"/>
      <c r="AK18" s="406">
        <v>2</v>
      </c>
      <c r="AL18" s="407">
        <v>3</v>
      </c>
      <c r="AM18" s="407"/>
      <c r="AN18" s="407"/>
      <c r="AO18" s="407"/>
      <c r="AP18" s="42"/>
      <c r="AQ18" s="367"/>
      <c r="AR18" s="367"/>
      <c r="AS18" s="7"/>
      <c r="AT18" s="7"/>
    </row>
    <row r="19" spans="1:46" ht="21.75" customHeight="1">
      <c r="A19" s="551"/>
      <c r="B19" s="52"/>
      <c r="C19" s="53"/>
      <c r="D19" s="53">
        <v>3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412"/>
      <c r="W19" s="53"/>
      <c r="X19" s="53"/>
      <c r="Y19" s="53"/>
      <c r="Z19" s="53"/>
      <c r="AA19" s="53"/>
      <c r="AB19" s="413"/>
      <c r="AC19" s="413"/>
      <c r="AD19" s="413"/>
      <c r="AE19" s="413"/>
      <c r="AF19" s="414"/>
      <c r="AG19" s="415"/>
      <c r="AH19" s="53"/>
      <c r="AI19" s="413"/>
      <c r="AJ19" s="414"/>
      <c r="AK19" s="416"/>
      <c r="AL19" s="421"/>
      <c r="AM19" s="413"/>
      <c r="AN19" s="413"/>
      <c r="AO19" s="413"/>
      <c r="AP19" s="52">
        <f>SUM(A18:AO18)+SUM(A19:AO19)</f>
        <v>18</v>
      </c>
      <c r="AQ19" s="367"/>
      <c r="AR19" s="367"/>
      <c r="AS19" s="7"/>
      <c r="AT19" s="7"/>
    </row>
    <row r="20" spans="1:46" ht="30" customHeight="1">
      <c r="A20" s="100" t="s">
        <v>322</v>
      </c>
      <c r="B20" s="52">
        <v>2</v>
      </c>
      <c r="C20" s="53"/>
      <c r="D20" s="53"/>
      <c r="E20" s="53"/>
      <c r="F20" s="53"/>
      <c r="G20" s="53"/>
      <c r="H20" s="120"/>
      <c r="I20" s="53"/>
      <c r="J20" s="53"/>
      <c r="K20" s="120">
        <v>3</v>
      </c>
      <c r="L20" s="53"/>
      <c r="M20" s="417">
        <v>2</v>
      </c>
      <c r="N20" s="53"/>
      <c r="O20" s="417">
        <v>3</v>
      </c>
      <c r="P20" s="53"/>
      <c r="Q20" s="53"/>
      <c r="R20" s="53"/>
      <c r="S20" s="53"/>
      <c r="T20" s="120"/>
      <c r="U20" s="120"/>
      <c r="V20" s="412">
        <v>4</v>
      </c>
      <c r="W20" s="53">
        <v>4</v>
      </c>
      <c r="X20" s="53"/>
      <c r="Y20" s="53"/>
      <c r="Z20" s="53"/>
      <c r="AA20" s="53"/>
      <c r="AB20" s="125"/>
      <c r="AC20" s="125"/>
      <c r="AD20" s="125"/>
      <c r="AE20" s="125"/>
      <c r="AF20" s="422"/>
      <c r="AG20" s="415"/>
      <c r="AH20" s="413"/>
      <c r="AI20" s="413"/>
      <c r="AJ20" s="414"/>
      <c r="AK20" s="415"/>
      <c r="AL20" s="413"/>
      <c r="AM20" s="413"/>
      <c r="AN20" s="413"/>
      <c r="AO20" s="52"/>
      <c r="AP20" s="52">
        <f t="shared" ref="AP20:AP21" si="6">SUM(A20:AO20)</f>
        <v>18</v>
      </c>
      <c r="AQ20" s="367"/>
      <c r="AR20" s="367"/>
    </row>
    <row r="21" spans="1:46" ht="30" customHeight="1">
      <c r="A21" s="100" t="s">
        <v>323</v>
      </c>
      <c r="B21" s="52"/>
      <c r="C21" s="53"/>
      <c r="D21" s="53"/>
      <c r="E21" s="53"/>
      <c r="F21" s="120"/>
      <c r="G21" s="53"/>
      <c r="H21" s="53"/>
      <c r="I21" s="53"/>
      <c r="J21" s="53"/>
      <c r="K21" s="53"/>
      <c r="L21" s="53"/>
      <c r="M21" s="53"/>
      <c r="N21" s="53"/>
      <c r="O21" s="120"/>
      <c r="P21" s="120"/>
      <c r="Q21" s="120"/>
      <c r="R21" s="120"/>
      <c r="S21" s="53"/>
      <c r="T21" s="53"/>
      <c r="U21" s="53"/>
      <c r="V21" s="412"/>
      <c r="W21" s="53"/>
      <c r="X21" s="53"/>
      <c r="Y21" s="53"/>
      <c r="Z21" s="53">
        <v>6</v>
      </c>
      <c r="AA21" s="53">
        <v>6</v>
      </c>
      <c r="AB21" s="413"/>
      <c r="AC21" s="413"/>
      <c r="AD21" s="423">
        <v>6</v>
      </c>
      <c r="AE21" s="125"/>
      <c r="AF21" s="414"/>
      <c r="AG21" s="415"/>
      <c r="AH21" s="413"/>
      <c r="AI21" s="413"/>
      <c r="AJ21" s="414"/>
      <c r="AK21" s="415"/>
      <c r="AL21" s="413"/>
      <c r="AM21" s="413"/>
      <c r="AN21" s="413"/>
      <c r="AO21" s="52"/>
      <c r="AP21" s="52">
        <f t="shared" si="6"/>
        <v>18</v>
      </c>
      <c r="AQ21" s="367"/>
      <c r="AR21" s="367"/>
    </row>
    <row r="22" spans="1:46" ht="38.25" customHeight="1">
      <c r="A22" s="598" t="s">
        <v>324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17">
        <v>5</v>
      </c>
      <c r="Q22" s="39"/>
      <c r="R22" s="39"/>
      <c r="S22" s="39"/>
      <c r="T22" s="39"/>
      <c r="U22" s="39">
        <v>2</v>
      </c>
      <c r="V22" s="406"/>
      <c r="W22" s="39"/>
      <c r="X22" s="39"/>
      <c r="Y22" s="39"/>
      <c r="Z22" s="39"/>
      <c r="AA22" s="39"/>
      <c r="AB22" s="407"/>
      <c r="AC22" s="407"/>
      <c r="AD22" s="407"/>
      <c r="AE22" s="407"/>
      <c r="AF22" s="408"/>
      <c r="AG22" s="409"/>
      <c r="AH22" s="407">
        <v>3</v>
      </c>
      <c r="AI22" s="407"/>
      <c r="AJ22" s="408"/>
      <c r="AK22" s="409"/>
      <c r="AL22" s="407"/>
      <c r="AM22" s="407"/>
      <c r="AN22" s="407"/>
      <c r="AO22" s="407"/>
      <c r="AP22" s="42"/>
      <c r="AQ22" s="367"/>
      <c r="AR22" s="367"/>
    </row>
    <row r="23" spans="1:46" ht="39.75" customHeight="1">
      <c r="A23" s="5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3"/>
      <c r="Q23" s="53"/>
      <c r="R23" s="53"/>
      <c r="S23" s="53"/>
      <c r="T23" s="53"/>
      <c r="U23" s="53"/>
      <c r="V23" s="412"/>
      <c r="W23" s="53"/>
      <c r="X23" s="53"/>
      <c r="Y23" s="53"/>
      <c r="Z23" s="53"/>
      <c r="AA23" s="53">
        <v>4</v>
      </c>
      <c r="AB23" s="413"/>
      <c r="AC23" s="413"/>
      <c r="AD23" s="413"/>
      <c r="AE23" s="413">
        <v>4</v>
      </c>
      <c r="AF23" s="414"/>
      <c r="AG23" s="415"/>
      <c r="AH23" s="413"/>
      <c r="AI23" s="413"/>
      <c r="AJ23" s="414"/>
      <c r="AK23" s="415"/>
      <c r="AL23" s="421"/>
      <c r="AM23" s="413"/>
      <c r="AN23" s="413"/>
      <c r="AO23" s="413"/>
      <c r="AP23" s="52">
        <f>SUM(A22:AO22)+SUM(A23:AO23)</f>
        <v>18</v>
      </c>
      <c r="AQ23" s="367"/>
      <c r="AR23" s="367"/>
    </row>
    <row r="24" spans="1:46" ht="35.25" customHeight="1">
      <c r="A24" s="162" t="s">
        <v>325</v>
      </c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412"/>
      <c r="W24" s="53"/>
      <c r="X24" s="53"/>
      <c r="Y24" s="53"/>
      <c r="Z24" s="53"/>
      <c r="AA24" s="120"/>
      <c r="AB24" s="413"/>
      <c r="AC24" s="413">
        <v>6</v>
      </c>
      <c r="AD24" s="413"/>
      <c r="AE24" s="413">
        <v>6</v>
      </c>
      <c r="AF24" s="414"/>
      <c r="AG24" s="415"/>
      <c r="AH24" s="125"/>
      <c r="AI24" s="413"/>
      <c r="AJ24" s="414"/>
      <c r="AK24" s="424"/>
      <c r="AL24" s="420"/>
      <c r="AM24" s="413"/>
      <c r="AN24" s="413"/>
      <c r="AO24" s="52"/>
      <c r="AP24" s="52">
        <f t="shared" ref="AP24:AP26" si="7">SUM(A24:AO24)</f>
        <v>12</v>
      </c>
      <c r="AQ24" s="367"/>
      <c r="AR24" s="367"/>
      <c r="AS24" s="7"/>
    </row>
    <row r="25" spans="1:46" s="539" customFormat="1" ht="58.5" customHeight="1">
      <c r="A25" s="162" t="s">
        <v>326</v>
      </c>
      <c r="B25" s="5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412">
        <v>1</v>
      </c>
      <c r="W25" s="53">
        <v>1</v>
      </c>
      <c r="X25" s="53"/>
      <c r="Y25" s="53"/>
      <c r="Z25" s="53"/>
      <c r="AA25" s="120"/>
      <c r="AB25" s="413"/>
      <c r="AC25" s="413"/>
      <c r="AD25" s="413"/>
      <c r="AE25" s="413"/>
      <c r="AF25" s="414"/>
      <c r="AG25" s="415">
        <v>1</v>
      </c>
      <c r="AH25" s="125"/>
      <c r="AI25" s="413"/>
      <c r="AJ25" s="414"/>
      <c r="AK25" s="214"/>
      <c r="AL25" s="420"/>
      <c r="AM25" s="413"/>
      <c r="AN25" s="413"/>
      <c r="AO25" s="52"/>
      <c r="AP25" s="52">
        <f t="shared" ref="AP25" si="8">SUM(A25:AO25)</f>
        <v>3</v>
      </c>
      <c r="AQ25" s="367"/>
      <c r="AR25" s="367"/>
    </row>
    <row r="26" spans="1:46" ht="58.5" customHeight="1">
      <c r="A26" s="540" t="s">
        <v>159</v>
      </c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412"/>
      <c r="W26" s="53"/>
      <c r="X26" s="53"/>
      <c r="Y26" s="53"/>
      <c r="Z26" s="53"/>
      <c r="AA26" s="120"/>
      <c r="AB26" s="413"/>
      <c r="AC26" s="413"/>
      <c r="AD26" s="413"/>
      <c r="AE26" s="413"/>
      <c r="AF26" s="414"/>
      <c r="AG26" s="415"/>
      <c r="AH26" s="125"/>
      <c r="AI26" s="413"/>
      <c r="AJ26" s="414"/>
      <c r="AK26" s="214"/>
      <c r="AL26" s="420"/>
      <c r="AM26" s="413"/>
      <c r="AN26" s="413"/>
      <c r="AO26" s="52"/>
      <c r="AP26" s="52">
        <f t="shared" si="7"/>
        <v>0</v>
      </c>
      <c r="AQ26" s="367"/>
      <c r="AR26" s="367"/>
    </row>
    <row r="27" spans="1:46" ht="15.75" customHeight="1">
      <c r="A27" s="599"/>
      <c r="B27" s="570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  <c r="N27" s="570"/>
      <c r="O27" s="570"/>
      <c r="P27" s="570"/>
      <c r="Q27" s="570"/>
      <c r="R27" s="570"/>
      <c r="S27" s="570"/>
      <c r="T27" s="570"/>
      <c r="U27" s="570"/>
      <c r="V27" s="570"/>
      <c r="W27" s="570"/>
      <c r="X27" s="570"/>
      <c r="Y27" s="570"/>
      <c r="Z27" s="570"/>
      <c r="AA27" s="570"/>
      <c r="AB27" s="570"/>
      <c r="AC27" s="570"/>
      <c r="AD27" s="570"/>
      <c r="AE27" s="570"/>
      <c r="AF27" s="570"/>
      <c r="AG27" s="570"/>
      <c r="AH27" s="570"/>
      <c r="AI27" s="570"/>
      <c r="AJ27" s="570"/>
      <c r="AK27" s="570"/>
      <c r="AL27" s="570"/>
      <c r="AM27" s="570"/>
      <c r="AN27" s="570"/>
      <c r="AO27" s="570"/>
      <c r="AP27" s="570"/>
      <c r="AQ27" s="367"/>
      <c r="AR27" s="367"/>
    </row>
    <row r="28" spans="1:46" ht="18.75" customHeight="1">
      <c r="A28" s="581"/>
      <c r="B28" s="581"/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  <c r="P28" s="581"/>
      <c r="Q28" s="581"/>
      <c r="R28" s="581"/>
      <c r="S28" s="581"/>
      <c r="T28" s="581"/>
      <c r="U28" s="581"/>
      <c r="V28" s="581"/>
      <c r="W28" s="581"/>
      <c r="X28" s="581"/>
      <c r="Y28" s="581"/>
      <c r="Z28" s="581"/>
      <c r="AA28" s="581"/>
      <c r="AB28" s="581"/>
      <c r="AC28" s="581"/>
      <c r="AD28" s="581"/>
      <c r="AE28" s="581"/>
      <c r="AF28" s="581"/>
      <c r="AG28" s="581"/>
      <c r="AH28" s="581"/>
      <c r="AI28" s="581"/>
      <c r="AJ28" s="581"/>
      <c r="AK28" s="581"/>
      <c r="AL28" s="581"/>
      <c r="AM28" s="581"/>
      <c r="AN28" s="581"/>
      <c r="AO28" s="581"/>
      <c r="AP28" s="581"/>
      <c r="AQ28" s="367"/>
      <c r="AR28" s="367"/>
    </row>
    <row r="29" spans="1:46" ht="18.75" customHeight="1">
      <c r="A29" s="62"/>
      <c r="B29" s="7"/>
      <c r="C29" s="7"/>
      <c r="D29" s="7"/>
      <c r="E29" s="7"/>
      <c r="F29" s="7"/>
      <c r="G29" s="7"/>
      <c r="H29" s="7"/>
      <c r="I29" s="7"/>
      <c r="J29" s="7"/>
      <c r="K29" s="7"/>
      <c r="L29" s="600"/>
      <c r="M29" s="581"/>
      <c r="N29" s="581"/>
      <c r="O29" s="581"/>
      <c r="P29" s="581"/>
      <c r="Q29" s="581"/>
      <c r="R29" s="581"/>
      <c r="S29" s="581"/>
      <c r="T29" s="581"/>
      <c r="U29" s="581"/>
      <c r="V29" s="581"/>
      <c r="W29" s="581"/>
      <c r="X29" s="581"/>
      <c r="Y29" s="581"/>
      <c r="Z29" s="581"/>
      <c r="AA29" s="581"/>
      <c r="AB29" s="581"/>
      <c r="AC29" s="581"/>
      <c r="AD29" s="581"/>
      <c r="AE29" s="581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367"/>
      <c r="AR29" s="367"/>
    </row>
    <row r="30" spans="1:4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367"/>
      <c r="AR30" s="367"/>
    </row>
    <row r="31" spans="1:4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367"/>
      <c r="AR31" s="367"/>
    </row>
    <row r="32" spans="1:4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367"/>
      <c r="AR32" s="367"/>
    </row>
    <row r="33" spans="1:44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367"/>
      <c r="AR33" s="367"/>
    </row>
    <row r="34" spans="1:4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367"/>
      <c r="AR34" s="367"/>
    </row>
    <row r="35" spans="1:44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367"/>
      <c r="AR35" s="367"/>
    </row>
    <row r="36" spans="1:44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367"/>
      <c r="AR36" s="367"/>
    </row>
    <row r="37" spans="1:44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367"/>
      <c r="AR37" s="367"/>
    </row>
    <row r="38" spans="1:44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367"/>
      <c r="AR38" s="367"/>
    </row>
    <row r="39" spans="1:44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367"/>
      <c r="AR39" s="367"/>
    </row>
    <row r="40" spans="1:44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367"/>
      <c r="AR40" s="367"/>
    </row>
    <row r="41" spans="1:44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367"/>
      <c r="AR41" s="367"/>
    </row>
    <row r="42" spans="1:44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367"/>
      <c r="AR42" s="367"/>
    </row>
    <row r="43" spans="1:44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367"/>
      <c r="AR43" s="367"/>
    </row>
    <row r="44" spans="1: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367"/>
      <c r="AR44" s="367"/>
    </row>
    <row r="45" spans="1:44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367"/>
      <c r="AR45" s="367"/>
    </row>
    <row r="46" spans="1:44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367"/>
      <c r="AR46" s="367"/>
    </row>
    <row r="47" spans="1:44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367"/>
      <c r="AR47" s="367"/>
    </row>
    <row r="48" spans="1:44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367"/>
      <c r="AR48" s="367"/>
    </row>
    <row r="49" spans="1:44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367"/>
      <c r="AR49" s="367"/>
    </row>
    <row r="50" spans="1:44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367"/>
      <c r="AR50" s="367"/>
    </row>
    <row r="51" spans="1:44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367"/>
      <c r="AR51" s="367"/>
    </row>
    <row r="52" spans="1:44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367"/>
      <c r="AR52" s="367"/>
    </row>
    <row r="53" spans="1:44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367"/>
      <c r="AR53" s="367"/>
    </row>
    <row r="54" spans="1:4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367"/>
      <c r="AR54" s="367"/>
    </row>
    <row r="55" spans="1:44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367"/>
      <c r="AR55" s="367"/>
    </row>
    <row r="56" spans="1:44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367"/>
      <c r="AR56" s="367"/>
    </row>
    <row r="57" spans="1:44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367"/>
      <c r="AR57" s="367"/>
    </row>
    <row r="58" spans="1:44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367"/>
      <c r="AR58" s="367"/>
    </row>
    <row r="59" spans="1:44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367"/>
      <c r="AR59" s="367"/>
    </row>
    <row r="60" spans="1:44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367"/>
      <c r="AR60" s="367"/>
    </row>
    <row r="61" spans="1:44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367"/>
      <c r="AR61" s="367"/>
    </row>
    <row r="62" spans="1:44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367"/>
      <c r="AR62" s="367"/>
    </row>
    <row r="63" spans="1:44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367"/>
      <c r="AR63" s="367"/>
    </row>
    <row r="64" spans="1:4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367"/>
      <c r="AR64" s="367"/>
    </row>
    <row r="65" spans="1:44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367"/>
      <c r="AR65" s="367"/>
    </row>
    <row r="66" spans="1:44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367"/>
      <c r="AR66" s="367"/>
    </row>
    <row r="67" spans="1:44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367"/>
      <c r="AR67" s="367"/>
    </row>
    <row r="68" spans="1:44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367"/>
      <c r="AR68" s="367"/>
    </row>
    <row r="69" spans="1:44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367"/>
      <c r="AR69" s="367"/>
    </row>
    <row r="70" spans="1:44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367"/>
      <c r="AR70" s="367"/>
    </row>
    <row r="71" spans="1:44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367"/>
      <c r="AR71" s="367"/>
    </row>
    <row r="72" spans="1:44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367"/>
      <c r="AR72" s="367"/>
    </row>
    <row r="73" spans="1:44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367"/>
      <c r="AR73" s="367"/>
    </row>
    <row r="74" spans="1:4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367"/>
      <c r="AR74" s="367"/>
    </row>
    <row r="75" spans="1:44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367"/>
      <c r="AR75" s="367"/>
    </row>
    <row r="76" spans="1:44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367"/>
      <c r="AR76" s="367"/>
    </row>
    <row r="77" spans="1:44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367"/>
      <c r="AR77" s="367"/>
    </row>
    <row r="78" spans="1:44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367"/>
      <c r="AR78" s="367"/>
    </row>
    <row r="79" spans="1:44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367"/>
      <c r="AR79" s="367"/>
    </row>
    <row r="80" spans="1:44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367"/>
      <c r="AR80" s="367"/>
    </row>
    <row r="81" spans="1:44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367"/>
      <c r="AR81" s="367"/>
    </row>
    <row r="82" spans="1:44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367"/>
      <c r="AR82" s="367"/>
    </row>
    <row r="83" spans="1:44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367"/>
      <c r="AR83" s="367"/>
    </row>
    <row r="84" spans="1:4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367"/>
      <c r="AR84" s="367"/>
    </row>
    <row r="85" spans="1:44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367"/>
      <c r="AR85" s="367"/>
    </row>
    <row r="86" spans="1:44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367"/>
      <c r="AR86" s="367"/>
    </row>
    <row r="87" spans="1:44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367"/>
      <c r="AR87" s="367"/>
    </row>
    <row r="88" spans="1:44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367"/>
      <c r="AR88" s="367"/>
    </row>
    <row r="89" spans="1:44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367"/>
      <c r="AR89" s="367"/>
    </row>
    <row r="90" spans="1:44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367"/>
      <c r="AR90" s="367"/>
    </row>
    <row r="91" spans="1:44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367"/>
      <c r="AR91" s="367"/>
    </row>
    <row r="92" spans="1:44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367"/>
      <c r="AR92" s="367"/>
    </row>
    <row r="93" spans="1:44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367"/>
      <c r="AR93" s="367"/>
    </row>
    <row r="94" spans="1:4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367"/>
      <c r="AR94" s="367"/>
    </row>
    <row r="95" spans="1:44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367"/>
      <c r="AR95" s="367"/>
    </row>
    <row r="96" spans="1:44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367"/>
      <c r="AR96" s="367"/>
    </row>
    <row r="97" spans="1:44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367"/>
      <c r="AR97" s="367"/>
    </row>
    <row r="98" spans="1:44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367"/>
      <c r="AR98" s="367"/>
    </row>
    <row r="99" spans="1:44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367"/>
      <c r="AR99" s="367"/>
    </row>
    <row r="100" spans="1:44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367"/>
      <c r="AR100" s="367"/>
    </row>
    <row r="101" spans="1:44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367"/>
      <c r="AR101" s="367"/>
    </row>
    <row r="102" spans="1:44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367"/>
      <c r="AR102" s="367"/>
    </row>
    <row r="103" spans="1:44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367"/>
      <c r="AR103" s="367"/>
    </row>
    <row r="104" spans="1:4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367"/>
      <c r="AR104" s="367"/>
    </row>
    <row r="105" spans="1:44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367"/>
      <c r="AR105" s="367"/>
    </row>
    <row r="106" spans="1:44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367"/>
      <c r="AR106" s="367"/>
    </row>
    <row r="107" spans="1:44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367"/>
      <c r="AR107" s="367"/>
    </row>
    <row r="108" spans="1:44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367"/>
      <c r="AR108" s="367"/>
    </row>
    <row r="109" spans="1:44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367"/>
      <c r="AR109" s="367"/>
    </row>
    <row r="110" spans="1:44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367"/>
      <c r="AR110" s="367"/>
    </row>
    <row r="111" spans="1:44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367"/>
      <c r="AR111" s="367"/>
    </row>
    <row r="112" spans="1:44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367"/>
      <c r="AR112" s="367"/>
    </row>
    <row r="113" spans="1:44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367"/>
      <c r="AR113" s="367"/>
    </row>
    <row r="114" spans="1:4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367"/>
      <c r="AR114" s="367"/>
    </row>
    <row r="115" spans="1:44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367"/>
      <c r="AR115" s="367"/>
    </row>
    <row r="116" spans="1:44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367"/>
      <c r="AR116" s="367"/>
    </row>
    <row r="117" spans="1:44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367"/>
      <c r="AR117" s="367"/>
    </row>
    <row r="118" spans="1:44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367"/>
      <c r="AR118" s="367"/>
    </row>
    <row r="119" spans="1:44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367"/>
      <c r="AR119" s="367"/>
    </row>
    <row r="120" spans="1:44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367"/>
      <c r="AR120" s="367"/>
    </row>
    <row r="121" spans="1:44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367"/>
      <c r="AR121" s="367"/>
    </row>
    <row r="122" spans="1:44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367"/>
      <c r="AR122" s="367"/>
    </row>
    <row r="123" spans="1:44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367"/>
      <c r="AR123" s="367"/>
    </row>
    <row r="124" spans="1:4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367"/>
      <c r="AR124" s="367"/>
    </row>
    <row r="125" spans="1:44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367"/>
      <c r="AR125" s="367"/>
    </row>
    <row r="126" spans="1:44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367"/>
      <c r="AR126" s="367"/>
    </row>
    <row r="127" spans="1:44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367"/>
      <c r="AR127" s="367"/>
    </row>
    <row r="128" spans="1:44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367"/>
      <c r="AR128" s="367"/>
    </row>
    <row r="129" spans="1:44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367"/>
      <c r="AR129" s="367"/>
    </row>
    <row r="130" spans="1:44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367"/>
      <c r="AR130" s="367"/>
    </row>
    <row r="131" spans="1:44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367"/>
      <c r="AR131" s="367"/>
    </row>
    <row r="132" spans="1:44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367"/>
      <c r="AR132" s="367"/>
    </row>
    <row r="133" spans="1:44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367"/>
      <c r="AR133" s="367"/>
    </row>
    <row r="134" spans="1:4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367"/>
      <c r="AR134" s="367"/>
    </row>
    <row r="135" spans="1:44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367"/>
      <c r="AR135" s="367"/>
    </row>
    <row r="136" spans="1:44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367"/>
      <c r="AR136" s="367"/>
    </row>
    <row r="137" spans="1:44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367"/>
      <c r="AR137" s="367"/>
    </row>
    <row r="138" spans="1:44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367"/>
      <c r="AR138" s="367"/>
    </row>
    <row r="139" spans="1:44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367"/>
      <c r="AR139" s="367"/>
    </row>
    <row r="140" spans="1:44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367"/>
      <c r="AR140" s="367"/>
    </row>
    <row r="141" spans="1:44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367"/>
      <c r="AR141" s="367"/>
    </row>
    <row r="142" spans="1:44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367"/>
      <c r="AR142" s="367"/>
    </row>
    <row r="143" spans="1:44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367"/>
      <c r="AR143" s="367"/>
    </row>
    <row r="144" spans="1: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367"/>
      <c r="AR144" s="367"/>
    </row>
    <row r="145" spans="1:44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367"/>
      <c r="AR145" s="367"/>
    </row>
    <row r="146" spans="1:44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367"/>
      <c r="AR146" s="367"/>
    </row>
    <row r="147" spans="1:44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367"/>
      <c r="AR147" s="367"/>
    </row>
    <row r="148" spans="1:44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367"/>
      <c r="AR148" s="367"/>
    </row>
    <row r="149" spans="1:44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367"/>
      <c r="AR149" s="367"/>
    </row>
    <row r="150" spans="1:44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367"/>
      <c r="AR150" s="367"/>
    </row>
    <row r="151" spans="1:44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367"/>
      <c r="AR151" s="367"/>
    </row>
    <row r="152" spans="1:44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367"/>
      <c r="AR152" s="367"/>
    </row>
    <row r="153" spans="1:44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367"/>
      <c r="AR153" s="367"/>
    </row>
    <row r="154" spans="1:4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367"/>
      <c r="AR154" s="367"/>
    </row>
    <row r="155" spans="1:44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367"/>
      <c r="AR155" s="367"/>
    </row>
    <row r="156" spans="1:44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367"/>
      <c r="AR156" s="367"/>
    </row>
    <row r="157" spans="1:44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367"/>
      <c r="AR157" s="367"/>
    </row>
    <row r="158" spans="1:44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367"/>
      <c r="AR158" s="367"/>
    </row>
    <row r="159" spans="1:44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367"/>
      <c r="AR159" s="367"/>
    </row>
    <row r="160" spans="1:44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367"/>
      <c r="AR160" s="367"/>
    </row>
    <row r="161" spans="1:44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367"/>
      <c r="AR161" s="367"/>
    </row>
    <row r="162" spans="1:44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367"/>
      <c r="AR162" s="367"/>
    </row>
    <row r="163" spans="1:44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367"/>
      <c r="AR163" s="367"/>
    </row>
    <row r="164" spans="1:4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367"/>
      <c r="AR164" s="367"/>
    </row>
    <row r="165" spans="1:44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367"/>
      <c r="AR165" s="367"/>
    </row>
    <row r="166" spans="1:44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367"/>
      <c r="AR166" s="367"/>
    </row>
    <row r="167" spans="1:44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367"/>
      <c r="AR167" s="367"/>
    </row>
    <row r="168" spans="1:44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367"/>
      <c r="AR168" s="367"/>
    </row>
    <row r="169" spans="1:44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367"/>
      <c r="AR169" s="367"/>
    </row>
    <row r="170" spans="1:44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367"/>
      <c r="AR170" s="367"/>
    </row>
    <row r="171" spans="1:44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367"/>
      <c r="AR171" s="367"/>
    </row>
    <row r="172" spans="1:44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367"/>
      <c r="AR172" s="367"/>
    </row>
    <row r="173" spans="1:44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367"/>
      <c r="AR173" s="367"/>
    </row>
    <row r="174" spans="1:4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367"/>
      <c r="AR174" s="367"/>
    </row>
    <row r="175" spans="1:44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367"/>
      <c r="AR175" s="367"/>
    </row>
    <row r="176" spans="1:44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367"/>
      <c r="AR176" s="367"/>
    </row>
    <row r="177" spans="1:44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367"/>
      <c r="AR177" s="367"/>
    </row>
    <row r="178" spans="1:44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367"/>
      <c r="AR178" s="367"/>
    </row>
    <row r="179" spans="1:44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367"/>
      <c r="AR179" s="367"/>
    </row>
    <row r="180" spans="1:44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367"/>
      <c r="AR180" s="367"/>
    </row>
    <row r="181" spans="1:44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367"/>
      <c r="AR181" s="367"/>
    </row>
    <row r="182" spans="1:44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367"/>
      <c r="AR182" s="367"/>
    </row>
    <row r="183" spans="1:44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367"/>
      <c r="AR183" s="367"/>
    </row>
    <row r="184" spans="1:4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367"/>
      <c r="AR184" s="367"/>
    </row>
    <row r="185" spans="1:44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367"/>
      <c r="AR185" s="367"/>
    </row>
    <row r="186" spans="1:44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367"/>
      <c r="AR186" s="367"/>
    </row>
    <row r="187" spans="1:44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367"/>
      <c r="AR187" s="367"/>
    </row>
    <row r="188" spans="1:44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367"/>
      <c r="AR188" s="367"/>
    </row>
    <row r="189" spans="1:44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367"/>
      <c r="AR189" s="367"/>
    </row>
    <row r="190" spans="1:44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367"/>
      <c r="AR190" s="367"/>
    </row>
    <row r="191" spans="1:44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367"/>
      <c r="AR191" s="367"/>
    </row>
    <row r="192" spans="1:44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367"/>
      <c r="AR192" s="367"/>
    </row>
    <row r="193" spans="1:44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367"/>
      <c r="AR193" s="367"/>
    </row>
    <row r="194" spans="1:4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367"/>
      <c r="AR194" s="367"/>
    </row>
    <row r="195" spans="1:44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367"/>
      <c r="AR195" s="367"/>
    </row>
    <row r="196" spans="1:44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67"/>
      <c r="AR196" s="367"/>
    </row>
    <row r="197" spans="1:44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367"/>
      <c r="AR197" s="367"/>
    </row>
    <row r="198" spans="1:44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367"/>
      <c r="AR198" s="367"/>
    </row>
    <row r="199" spans="1:44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367"/>
      <c r="AR199" s="367"/>
    </row>
    <row r="200" spans="1:44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367"/>
      <c r="AR200" s="367"/>
    </row>
    <row r="201" spans="1:44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367"/>
      <c r="AR201" s="367"/>
    </row>
    <row r="202" spans="1:44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367"/>
      <c r="AR202" s="367"/>
    </row>
    <row r="203" spans="1:44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367"/>
      <c r="AR203" s="367"/>
    </row>
    <row r="204" spans="1:4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367"/>
      <c r="AR204" s="367"/>
    </row>
    <row r="205" spans="1:44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367"/>
      <c r="AR205" s="367"/>
    </row>
    <row r="206" spans="1:44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367"/>
      <c r="AR206" s="367"/>
    </row>
    <row r="207" spans="1:44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367"/>
      <c r="AR207" s="367"/>
    </row>
    <row r="208" spans="1:44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367"/>
      <c r="AR208" s="367"/>
    </row>
    <row r="209" spans="1:44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367"/>
      <c r="AR209" s="367"/>
    </row>
    <row r="210" spans="1:44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367"/>
      <c r="AR210" s="367"/>
    </row>
    <row r="211" spans="1:44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367"/>
      <c r="AR211" s="367"/>
    </row>
    <row r="212" spans="1:44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367"/>
      <c r="AR212" s="367"/>
    </row>
    <row r="213" spans="1:44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367"/>
      <c r="AR213" s="367"/>
    </row>
    <row r="214" spans="1:4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367"/>
      <c r="AR214" s="367"/>
    </row>
    <row r="215" spans="1:44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367"/>
      <c r="AR215" s="367"/>
    </row>
    <row r="216" spans="1:44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367"/>
      <c r="AR216" s="367"/>
    </row>
    <row r="217" spans="1:44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367"/>
      <c r="AR217" s="367"/>
    </row>
    <row r="218" spans="1:44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367"/>
      <c r="AR218" s="367"/>
    </row>
    <row r="219" spans="1:44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367"/>
      <c r="AR219" s="367"/>
    </row>
    <row r="220" spans="1:44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367"/>
      <c r="AR220" s="367"/>
    </row>
    <row r="221" spans="1:44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367"/>
      <c r="AR221" s="367"/>
    </row>
    <row r="222" spans="1:44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367"/>
      <c r="AR222" s="367"/>
    </row>
    <row r="223" spans="1:44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367"/>
      <c r="AR223" s="367"/>
    </row>
    <row r="224" spans="1:4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367"/>
      <c r="AR224" s="367"/>
    </row>
    <row r="225" spans="1:44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367"/>
      <c r="AR225" s="367"/>
    </row>
    <row r="226" spans="1:44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367"/>
      <c r="AR226" s="367"/>
    </row>
    <row r="227" spans="1:44" ht="15.75" customHeight="1"/>
    <row r="228" spans="1:44" ht="15.75" customHeight="1"/>
    <row r="229" spans="1:44" ht="15.75" customHeight="1"/>
    <row r="230" spans="1:44" ht="15.75" customHeight="1"/>
    <row r="231" spans="1:44" ht="15.75" customHeight="1"/>
    <row r="232" spans="1:44" ht="15.75" customHeight="1"/>
    <row r="233" spans="1:44" ht="15.75" customHeight="1"/>
    <row r="234" spans="1:44" ht="15.75" customHeight="1"/>
    <row r="235" spans="1:44" ht="15.75" customHeight="1"/>
    <row r="236" spans="1:44" ht="15.75" customHeight="1"/>
    <row r="237" spans="1:44" ht="15.75" customHeight="1"/>
    <row r="238" spans="1:44" ht="15.75" customHeight="1"/>
    <row r="239" spans="1:44" ht="15.75" customHeight="1"/>
    <row r="240" spans="1:4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2">
    <mergeCell ref="A15:A16"/>
    <mergeCell ref="A18:A19"/>
    <mergeCell ref="A22:A23"/>
    <mergeCell ref="A27:AP28"/>
    <mergeCell ref="L29:AE29"/>
    <mergeCell ref="AQ2:AQ11"/>
    <mergeCell ref="AR2:AR11"/>
    <mergeCell ref="B1:AO1"/>
    <mergeCell ref="B2:U2"/>
    <mergeCell ref="V2:AF2"/>
    <mergeCell ref="AG2:AJ2"/>
    <mergeCell ref="AK2:AO2"/>
  </mergeCells>
  <pageMargins left="0.70866141732283472" right="0.70866141732283472" top="0.74803149606299213" bottom="0.74803149606299213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1000"/>
  <sheetViews>
    <sheetView workbookViewId="0">
      <selection activeCell="A8" sqref="A8"/>
    </sheetView>
  </sheetViews>
  <sheetFormatPr defaultColWidth="14.42578125" defaultRowHeight="15" customHeight="1"/>
  <cols>
    <col min="1" max="1" width="37.140625" customWidth="1"/>
    <col min="2" max="6" width="4.7109375" customWidth="1"/>
    <col min="7" max="7" width="32.7109375" customWidth="1"/>
    <col min="8" max="12" width="8" customWidth="1"/>
  </cols>
  <sheetData>
    <row r="1" spans="1:12" ht="30" customHeight="1">
      <c r="A1" s="1" t="s">
        <v>165</v>
      </c>
      <c r="B1" s="571" t="s">
        <v>317</v>
      </c>
      <c r="C1" s="558"/>
      <c r="D1" s="558"/>
      <c r="E1" s="558"/>
      <c r="F1" s="558"/>
      <c r="G1" s="572"/>
      <c r="H1" s="62"/>
      <c r="I1" s="62"/>
      <c r="J1" s="62"/>
      <c r="K1" s="62"/>
      <c r="L1" s="62"/>
    </row>
    <row r="2" spans="1:12" ht="30" customHeight="1">
      <c r="A2" s="1" t="s">
        <v>43</v>
      </c>
      <c r="B2" s="571" t="s">
        <v>169</v>
      </c>
      <c r="C2" s="558"/>
      <c r="D2" s="558"/>
      <c r="E2" s="558"/>
      <c r="F2" s="572"/>
      <c r="G2" s="1"/>
      <c r="H2" s="601" t="s">
        <v>318</v>
      </c>
      <c r="I2" s="601" t="s">
        <v>48</v>
      </c>
      <c r="J2" s="62"/>
      <c r="K2" s="62"/>
      <c r="L2" s="62"/>
    </row>
    <row r="3" spans="1:12">
      <c r="A3" s="17" t="s">
        <v>41</v>
      </c>
      <c r="B3" s="20" t="s">
        <v>77</v>
      </c>
      <c r="C3" s="20" t="s">
        <v>78</v>
      </c>
      <c r="D3" s="20" t="s">
        <v>37</v>
      </c>
      <c r="E3" s="20" t="s">
        <v>39</v>
      </c>
      <c r="F3" s="20" t="s">
        <v>40</v>
      </c>
      <c r="G3" s="20" t="s">
        <v>210</v>
      </c>
      <c r="H3" s="550"/>
      <c r="I3" s="550"/>
    </row>
    <row r="4" spans="1:12">
      <c r="A4" s="12" t="s">
        <v>319</v>
      </c>
      <c r="B4" s="14">
        <v>2</v>
      </c>
      <c r="C4" s="14">
        <v>3</v>
      </c>
      <c r="D4" s="14">
        <v>3</v>
      </c>
      <c r="E4" s="14"/>
      <c r="F4" s="14"/>
      <c r="G4" s="14"/>
      <c r="H4" s="551"/>
      <c r="I4" s="551"/>
    </row>
    <row r="5" spans="1:12">
      <c r="A5" s="12" t="s">
        <v>89</v>
      </c>
      <c r="B5" s="14">
        <f t="shared" ref="B5:F5" si="0">SUM(B4)</f>
        <v>2</v>
      </c>
      <c r="C5" s="14">
        <f t="shared" si="0"/>
        <v>3</v>
      </c>
      <c r="D5" s="14">
        <f t="shared" si="0"/>
        <v>3</v>
      </c>
      <c r="E5" s="14">
        <f t="shared" si="0"/>
        <v>0</v>
      </c>
      <c r="F5" s="14">
        <f t="shared" si="0"/>
        <v>0</v>
      </c>
      <c r="G5" s="14">
        <f t="shared" ref="G5:G6" si="1">SUM(B5:F5)</f>
        <v>8</v>
      </c>
      <c r="H5" s="11">
        <f>QUOTIENT(G5,18)</f>
        <v>0</v>
      </c>
      <c r="I5" s="11">
        <f>((G5/18)-QUOTIENT(G5,18))*18</f>
        <v>8</v>
      </c>
    </row>
    <row r="6" spans="1:12">
      <c r="A6" s="12" t="s">
        <v>103</v>
      </c>
      <c r="B6" s="14">
        <f t="shared" ref="B6:F6" si="2">B5-SUM(B8:B9)</f>
        <v>2</v>
      </c>
      <c r="C6" s="14">
        <f t="shared" si="2"/>
        <v>3</v>
      </c>
      <c r="D6" s="14">
        <f t="shared" si="2"/>
        <v>3</v>
      </c>
      <c r="E6" s="14">
        <f t="shared" si="2"/>
        <v>0</v>
      </c>
      <c r="F6" s="14">
        <f t="shared" si="2"/>
        <v>0</v>
      </c>
      <c r="G6" s="14">
        <f t="shared" si="1"/>
        <v>8</v>
      </c>
    </row>
    <row r="7" spans="1:12" ht="30" customHeight="1">
      <c r="A7" s="38" t="s">
        <v>113</v>
      </c>
      <c r="B7" s="1"/>
      <c r="C7" s="1"/>
      <c r="D7" s="1"/>
      <c r="E7" s="1"/>
      <c r="F7" s="1"/>
      <c r="G7" s="2"/>
    </row>
    <row r="8" spans="1:12" ht="41.25" customHeight="1">
      <c r="A8" s="538" t="s">
        <v>377</v>
      </c>
      <c r="B8" s="323"/>
      <c r="C8" s="114"/>
      <c r="D8" s="114"/>
      <c r="E8" s="114"/>
      <c r="F8" s="114"/>
      <c r="G8" s="418"/>
    </row>
    <row r="9" spans="1:12" ht="73.5" customHeight="1">
      <c r="A9" s="139"/>
      <c r="B9" s="287"/>
      <c r="C9" s="101"/>
      <c r="D9" s="101"/>
      <c r="E9" s="101"/>
      <c r="F9" s="101"/>
      <c r="G9" s="418"/>
    </row>
    <row r="10" spans="1:12" ht="30" customHeight="1">
      <c r="A10" s="602"/>
      <c r="B10" s="570"/>
      <c r="C10" s="570"/>
      <c r="D10" s="570"/>
      <c r="E10" s="570"/>
      <c r="F10" s="570"/>
      <c r="G10" s="570"/>
    </row>
    <row r="11" spans="1:12">
      <c r="A11" s="7"/>
      <c r="B11" s="7"/>
      <c r="C11" s="7"/>
      <c r="D11" s="7"/>
      <c r="E11" s="7"/>
      <c r="F11" s="7"/>
      <c r="G11" s="7"/>
    </row>
    <row r="12" spans="1:12">
      <c r="A12" s="7"/>
      <c r="B12" s="7"/>
      <c r="C12" s="7"/>
      <c r="D12" s="7"/>
      <c r="E12" s="7"/>
      <c r="F12" s="7"/>
      <c r="G12" s="7"/>
    </row>
    <row r="13" spans="1:12">
      <c r="A13" s="7"/>
      <c r="B13" s="7"/>
      <c r="C13" s="7"/>
      <c r="D13" s="7"/>
      <c r="E13" s="7"/>
      <c r="F13" s="7"/>
      <c r="G13" s="7"/>
    </row>
    <row r="14" spans="1:12">
      <c r="A14" s="7"/>
      <c r="B14" s="7"/>
      <c r="C14" s="7"/>
      <c r="D14" s="7"/>
      <c r="E14" s="7"/>
      <c r="F14" s="7"/>
      <c r="G14" s="7"/>
    </row>
    <row r="15" spans="1:12">
      <c r="A15" s="7"/>
      <c r="B15" s="7"/>
      <c r="C15" s="7"/>
      <c r="D15" s="7"/>
      <c r="E15" s="7"/>
      <c r="F15" s="7"/>
      <c r="G15" s="7"/>
    </row>
    <row r="16" spans="1:12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 ht="15.75" customHeight="1">
      <c r="A20" s="7"/>
      <c r="B20" s="7"/>
      <c r="C20" s="7"/>
      <c r="D20" s="7"/>
      <c r="E20" s="7"/>
      <c r="F20" s="7"/>
      <c r="G20" s="7"/>
    </row>
    <row r="21" spans="1:7" ht="15.75" customHeight="1">
      <c r="A21" s="7"/>
      <c r="B21" s="7"/>
      <c r="C21" s="7"/>
      <c r="D21" s="7"/>
      <c r="E21" s="7"/>
      <c r="F21" s="7"/>
      <c r="G21" s="7"/>
    </row>
    <row r="22" spans="1:7" ht="15.75" customHeight="1">
      <c r="A22" s="7"/>
      <c r="B22" s="7"/>
      <c r="C22" s="7"/>
      <c r="D22" s="7"/>
      <c r="E22" s="7"/>
      <c r="F22" s="7"/>
      <c r="G22" s="7"/>
    </row>
    <row r="23" spans="1:7" ht="15.75" customHeight="1">
      <c r="A23" s="7"/>
      <c r="B23" s="7"/>
      <c r="C23" s="7"/>
      <c r="D23" s="7"/>
      <c r="E23" s="7"/>
      <c r="F23" s="7"/>
      <c r="G23" s="7"/>
    </row>
    <row r="24" spans="1:7" ht="15.75" customHeight="1">
      <c r="A24" s="7"/>
      <c r="B24" s="7"/>
      <c r="C24" s="7"/>
      <c r="D24" s="7"/>
      <c r="E24" s="7"/>
      <c r="F24" s="7"/>
      <c r="G24" s="7"/>
    </row>
    <row r="25" spans="1:7" ht="15.75" customHeight="1">
      <c r="A25" s="7"/>
      <c r="B25" s="7"/>
      <c r="C25" s="7"/>
      <c r="D25" s="7"/>
      <c r="E25" s="7"/>
      <c r="F25" s="7"/>
      <c r="G25" s="7"/>
    </row>
    <row r="26" spans="1:7" ht="15.75" customHeight="1">
      <c r="A26" s="7"/>
      <c r="B26" s="7"/>
      <c r="C26" s="7"/>
      <c r="D26" s="7"/>
      <c r="E26" s="7"/>
      <c r="F26" s="7"/>
      <c r="G26" s="7"/>
    </row>
    <row r="27" spans="1:7" ht="15.75" customHeight="1">
      <c r="A27" s="7"/>
      <c r="B27" s="7"/>
      <c r="C27" s="7"/>
      <c r="D27" s="7"/>
      <c r="E27" s="7"/>
      <c r="F27" s="7"/>
      <c r="G27" s="7"/>
    </row>
    <row r="28" spans="1:7" ht="15.75" customHeight="1">
      <c r="A28" s="7"/>
      <c r="B28" s="7"/>
      <c r="C28" s="7"/>
      <c r="D28" s="7"/>
      <c r="E28" s="7"/>
      <c r="F28" s="7"/>
      <c r="G28" s="7"/>
    </row>
    <row r="29" spans="1:7" ht="15.75" customHeight="1">
      <c r="A29" s="7"/>
      <c r="B29" s="7"/>
      <c r="C29" s="7"/>
      <c r="D29" s="7"/>
      <c r="E29" s="7"/>
      <c r="F29" s="7"/>
      <c r="G29" s="7"/>
    </row>
    <row r="30" spans="1:7" ht="15.75" customHeight="1">
      <c r="A30" s="7"/>
      <c r="B30" s="7"/>
      <c r="C30" s="7"/>
      <c r="D30" s="7"/>
      <c r="E30" s="7"/>
      <c r="F30" s="7"/>
      <c r="G30" s="7"/>
    </row>
    <row r="31" spans="1:7" ht="15.75" customHeight="1">
      <c r="A31" s="7"/>
      <c r="B31" s="7"/>
      <c r="C31" s="7"/>
      <c r="D31" s="7"/>
      <c r="E31" s="7"/>
      <c r="F31" s="7"/>
      <c r="G31" s="7"/>
    </row>
    <row r="32" spans="1:7" ht="15.75" customHeight="1">
      <c r="A32" s="7"/>
      <c r="B32" s="7"/>
      <c r="C32" s="7"/>
      <c r="D32" s="7"/>
      <c r="E32" s="7"/>
      <c r="F32" s="7"/>
      <c r="G32" s="7"/>
    </row>
    <row r="33" spans="1:7" ht="15.75" customHeight="1">
      <c r="A33" s="7"/>
      <c r="B33" s="7"/>
      <c r="C33" s="7"/>
      <c r="D33" s="7"/>
      <c r="E33" s="7"/>
      <c r="F33" s="7"/>
      <c r="G33" s="7"/>
    </row>
    <row r="34" spans="1:7" ht="15.75" customHeight="1">
      <c r="A34" s="7"/>
      <c r="B34" s="7"/>
      <c r="C34" s="7"/>
      <c r="D34" s="7"/>
      <c r="E34" s="7"/>
      <c r="F34" s="7"/>
      <c r="G34" s="7"/>
    </row>
    <row r="35" spans="1:7" ht="15.75" customHeight="1">
      <c r="A35" s="7"/>
      <c r="B35" s="7"/>
      <c r="C35" s="7"/>
      <c r="D35" s="7"/>
      <c r="E35" s="7"/>
      <c r="F35" s="7"/>
      <c r="G35" s="7"/>
    </row>
    <row r="36" spans="1:7" ht="15.75" customHeight="1">
      <c r="A36" s="7"/>
      <c r="B36" s="7"/>
      <c r="C36" s="7"/>
      <c r="D36" s="7"/>
      <c r="E36" s="7"/>
      <c r="F36" s="7"/>
      <c r="G36" s="7"/>
    </row>
    <row r="37" spans="1:7" ht="15.75" customHeight="1">
      <c r="A37" s="7"/>
      <c r="B37" s="7"/>
      <c r="C37" s="7"/>
      <c r="D37" s="7"/>
      <c r="E37" s="7"/>
      <c r="F37" s="7"/>
      <c r="G37" s="7"/>
    </row>
    <row r="38" spans="1:7" ht="15.75" customHeight="1">
      <c r="A38" s="7"/>
      <c r="B38" s="7"/>
      <c r="C38" s="7"/>
      <c r="D38" s="7"/>
      <c r="E38" s="7"/>
      <c r="F38" s="7"/>
      <c r="G38" s="7"/>
    </row>
    <row r="39" spans="1:7" ht="15.75" customHeight="1">
      <c r="A39" s="7"/>
      <c r="B39" s="7"/>
      <c r="C39" s="7"/>
      <c r="D39" s="7"/>
      <c r="E39" s="7"/>
      <c r="F39" s="7"/>
      <c r="G39" s="7"/>
    </row>
    <row r="40" spans="1:7" ht="15.75" customHeight="1">
      <c r="A40" s="7"/>
      <c r="B40" s="7"/>
      <c r="C40" s="7"/>
      <c r="D40" s="7"/>
      <c r="E40" s="7"/>
      <c r="F40" s="7"/>
      <c r="G40" s="7"/>
    </row>
    <row r="41" spans="1:7" ht="15.75" customHeight="1">
      <c r="A41" s="7"/>
      <c r="B41" s="7"/>
      <c r="C41" s="7"/>
      <c r="D41" s="7"/>
      <c r="E41" s="7"/>
      <c r="F41" s="7"/>
      <c r="G41" s="7"/>
    </row>
    <row r="42" spans="1:7" ht="15.75" customHeight="1">
      <c r="A42" s="7"/>
      <c r="B42" s="7"/>
      <c r="C42" s="7"/>
      <c r="D42" s="7"/>
      <c r="E42" s="7"/>
      <c r="F42" s="7"/>
      <c r="G42" s="7"/>
    </row>
    <row r="43" spans="1:7" ht="15.75" customHeight="1">
      <c r="A43" s="7"/>
      <c r="B43" s="7"/>
      <c r="C43" s="7"/>
      <c r="D43" s="7"/>
      <c r="E43" s="7"/>
      <c r="F43" s="7"/>
      <c r="G43" s="7"/>
    </row>
    <row r="44" spans="1:7" ht="15.75" customHeight="1">
      <c r="A44" s="7"/>
      <c r="B44" s="7"/>
      <c r="C44" s="7"/>
      <c r="D44" s="7"/>
      <c r="E44" s="7"/>
      <c r="F44" s="7"/>
      <c r="G44" s="7"/>
    </row>
    <row r="45" spans="1:7" ht="15.75" customHeight="1">
      <c r="A45" s="7"/>
      <c r="B45" s="7"/>
      <c r="C45" s="7"/>
      <c r="D45" s="7"/>
      <c r="E45" s="7"/>
      <c r="F45" s="7"/>
      <c r="G45" s="7"/>
    </row>
    <row r="46" spans="1:7" ht="15.75" customHeight="1">
      <c r="A46" s="7"/>
      <c r="B46" s="7"/>
      <c r="C46" s="7"/>
      <c r="D46" s="7"/>
      <c r="E46" s="7"/>
      <c r="F46" s="7"/>
      <c r="G46" s="7"/>
    </row>
    <row r="47" spans="1:7" ht="15.75" customHeight="1">
      <c r="A47" s="7"/>
      <c r="B47" s="7"/>
      <c r="C47" s="7"/>
      <c r="D47" s="7"/>
      <c r="E47" s="7"/>
      <c r="F47" s="7"/>
      <c r="G47" s="7"/>
    </row>
    <row r="48" spans="1:7" ht="15.75" customHeight="1">
      <c r="A48" s="7"/>
      <c r="B48" s="7"/>
      <c r="C48" s="7"/>
      <c r="D48" s="7"/>
      <c r="E48" s="7"/>
      <c r="F48" s="7"/>
      <c r="G48" s="7"/>
    </row>
    <row r="49" spans="1:7" ht="15.75" customHeight="1">
      <c r="A49" s="7"/>
      <c r="B49" s="7"/>
      <c r="C49" s="7"/>
      <c r="D49" s="7"/>
      <c r="E49" s="7"/>
      <c r="F49" s="7"/>
      <c r="G49" s="7"/>
    </row>
    <row r="50" spans="1:7" ht="15.75" customHeight="1">
      <c r="A50" s="7"/>
      <c r="B50" s="7"/>
      <c r="C50" s="7"/>
      <c r="D50" s="7"/>
      <c r="E50" s="7"/>
      <c r="F50" s="7"/>
      <c r="G50" s="7"/>
    </row>
    <row r="51" spans="1:7" ht="15.75" customHeight="1">
      <c r="A51" s="7"/>
      <c r="B51" s="7"/>
      <c r="C51" s="7"/>
      <c r="D51" s="7"/>
      <c r="E51" s="7"/>
      <c r="F51" s="7"/>
      <c r="G51" s="7"/>
    </row>
    <row r="52" spans="1:7" ht="15.75" customHeight="1">
      <c r="A52" s="7"/>
      <c r="B52" s="7"/>
      <c r="C52" s="7"/>
      <c r="D52" s="7"/>
      <c r="E52" s="7"/>
      <c r="F52" s="7"/>
      <c r="G52" s="7"/>
    </row>
    <row r="53" spans="1:7" ht="15.75" customHeight="1">
      <c r="A53" s="7"/>
      <c r="B53" s="7"/>
      <c r="C53" s="7"/>
      <c r="D53" s="7"/>
      <c r="E53" s="7"/>
      <c r="F53" s="7"/>
      <c r="G53" s="7"/>
    </row>
    <row r="54" spans="1:7" ht="15.75" customHeight="1">
      <c r="A54" s="7"/>
      <c r="B54" s="7"/>
      <c r="C54" s="7"/>
      <c r="D54" s="7"/>
      <c r="E54" s="7"/>
      <c r="F54" s="7"/>
      <c r="G54" s="7"/>
    </row>
    <row r="55" spans="1:7" ht="15.75" customHeight="1">
      <c r="A55" s="7"/>
      <c r="B55" s="7"/>
      <c r="C55" s="7"/>
      <c r="D55" s="7"/>
      <c r="E55" s="7"/>
      <c r="F55" s="7"/>
      <c r="G55" s="7"/>
    </row>
    <row r="56" spans="1:7" ht="15.75" customHeight="1">
      <c r="A56" s="7"/>
      <c r="B56" s="7"/>
      <c r="C56" s="7"/>
      <c r="D56" s="7"/>
      <c r="E56" s="7"/>
      <c r="F56" s="7"/>
      <c r="G56" s="7"/>
    </row>
    <row r="57" spans="1:7" ht="15.75" customHeight="1">
      <c r="A57" s="7"/>
      <c r="B57" s="7"/>
      <c r="C57" s="7"/>
      <c r="D57" s="7"/>
      <c r="E57" s="7"/>
      <c r="F57" s="7"/>
      <c r="G57" s="7"/>
    </row>
    <row r="58" spans="1:7" ht="15.75" customHeight="1">
      <c r="A58" s="7"/>
      <c r="B58" s="7"/>
      <c r="C58" s="7"/>
      <c r="D58" s="7"/>
      <c r="E58" s="7"/>
      <c r="F58" s="7"/>
      <c r="G58" s="7"/>
    </row>
    <row r="59" spans="1:7" ht="15.75" customHeight="1">
      <c r="A59" s="7"/>
      <c r="B59" s="7"/>
      <c r="C59" s="7"/>
      <c r="D59" s="7"/>
      <c r="E59" s="7"/>
      <c r="F59" s="7"/>
      <c r="G59" s="7"/>
    </row>
    <row r="60" spans="1:7" ht="15.75" customHeight="1">
      <c r="A60" s="7"/>
      <c r="B60" s="7"/>
      <c r="C60" s="7"/>
      <c r="D60" s="7"/>
      <c r="E60" s="7"/>
      <c r="F60" s="7"/>
      <c r="G60" s="7"/>
    </row>
    <row r="61" spans="1:7" ht="15.75" customHeight="1">
      <c r="A61" s="7"/>
      <c r="B61" s="7"/>
      <c r="C61" s="7"/>
      <c r="D61" s="7"/>
      <c r="E61" s="7"/>
      <c r="F61" s="7"/>
      <c r="G61" s="7"/>
    </row>
    <row r="62" spans="1:7" ht="15.75" customHeight="1">
      <c r="A62" s="7"/>
      <c r="B62" s="7"/>
      <c r="C62" s="7"/>
      <c r="D62" s="7"/>
      <c r="E62" s="7"/>
      <c r="F62" s="7"/>
      <c r="G62" s="7"/>
    </row>
    <row r="63" spans="1:7" ht="15.75" customHeight="1">
      <c r="A63" s="7"/>
      <c r="B63" s="7"/>
      <c r="C63" s="7"/>
      <c r="D63" s="7"/>
      <c r="E63" s="7"/>
      <c r="F63" s="7"/>
      <c r="G63" s="7"/>
    </row>
    <row r="64" spans="1:7" ht="15.75" customHeight="1">
      <c r="A64" s="7"/>
      <c r="B64" s="7"/>
      <c r="C64" s="7"/>
      <c r="D64" s="7"/>
      <c r="E64" s="7"/>
      <c r="F64" s="7"/>
      <c r="G64" s="7"/>
    </row>
    <row r="65" spans="1:7" ht="15.75" customHeight="1">
      <c r="A65" s="7"/>
      <c r="B65" s="7"/>
      <c r="C65" s="7"/>
      <c r="D65" s="7"/>
      <c r="E65" s="7"/>
      <c r="F65" s="7"/>
      <c r="G65" s="7"/>
    </row>
    <row r="66" spans="1:7" ht="15.75" customHeight="1">
      <c r="A66" s="7"/>
      <c r="B66" s="7"/>
      <c r="C66" s="7"/>
      <c r="D66" s="7"/>
      <c r="E66" s="7"/>
      <c r="F66" s="7"/>
      <c r="G66" s="7"/>
    </row>
    <row r="67" spans="1:7" ht="15.75" customHeight="1">
      <c r="A67" s="7"/>
      <c r="B67" s="7"/>
      <c r="C67" s="7"/>
      <c r="D67" s="7"/>
      <c r="E67" s="7"/>
      <c r="F67" s="7"/>
      <c r="G67" s="7"/>
    </row>
    <row r="68" spans="1:7" ht="15.75" customHeight="1">
      <c r="A68" s="7"/>
      <c r="B68" s="7"/>
      <c r="C68" s="7"/>
      <c r="D68" s="7"/>
      <c r="E68" s="7"/>
      <c r="F68" s="7"/>
      <c r="G68" s="7"/>
    </row>
    <row r="69" spans="1:7" ht="15.75" customHeight="1">
      <c r="A69" s="7"/>
      <c r="B69" s="7"/>
      <c r="C69" s="7"/>
      <c r="D69" s="7"/>
      <c r="E69" s="7"/>
      <c r="F69" s="7"/>
      <c r="G69" s="7"/>
    </row>
    <row r="70" spans="1:7" ht="15.75" customHeight="1">
      <c r="A70" s="7"/>
      <c r="B70" s="7"/>
      <c r="C70" s="7"/>
      <c r="D70" s="7"/>
      <c r="E70" s="7"/>
      <c r="F70" s="7"/>
      <c r="G70" s="7"/>
    </row>
    <row r="71" spans="1:7" ht="15.75" customHeight="1">
      <c r="A71" s="7"/>
      <c r="B71" s="7"/>
      <c r="C71" s="7"/>
      <c r="D71" s="7"/>
      <c r="E71" s="7"/>
      <c r="F71" s="7"/>
      <c r="G71" s="7"/>
    </row>
    <row r="72" spans="1:7" ht="15.75" customHeight="1">
      <c r="A72" s="7"/>
      <c r="B72" s="7"/>
      <c r="C72" s="7"/>
      <c r="D72" s="7"/>
      <c r="E72" s="7"/>
      <c r="F72" s="7"/>
      <c r="G72" s="7"/>
    </row>
    <row r="73" spans="1:7" ht="15.75" customHeight="1">
      <c r="A73" s="7"/>
      <c r="B73" s="7"/>
      <c r="C73" s="7"/>
      <c r="D73" s="7"/>
      <c r="E73" s="7"/>
      <c r="F73" s="7"/>
      <c r="G73" s="7"/>
    </row>
    <row r="74" spans="1:7" ht="15.75" customHeight="1">
      <c r="A74" s="7"/>
      <c r="B74" s="7"/>
      <c r="C74" s="7"/>
      <c r="D74" s="7"/>
      <c r="E74" s="7"/>
      <c r="F74" s="7"/>
      <c r="G74" s="7"/>
    </row>
    <row r="75" spans="1:7" ht="15.75" customHeight="1">
      <c r="A75" s="7"/>
      <c r="B75" s="7"/>
      <c r="C75" s="7"/>
      <c r="D75" s="7"/>
      <c r="E75" s="7"/>
      <c r="F75" s="7"/>
      <c r="G75" s="7"/>
    </row>
    <row r="76" spans="1:7" ht="15.75" customHeight="1">
      <c r="A76" s="7"/>
      <c r="B76" s="7"/>
      <c r="C76" s="7"/>
      <c r="D76" s="7"/>
      <c r="E76" s="7"/>
      <c r="F76" s="7"/>
      <c r="G76" s="7"/>
    </row>
    <row r="77" spans="1:7" ht="15.75" customHeight="1">
      <c r="A77" s="7"/>
      <c r="B77" s="7"/>
      <c r="C77" s="7"/>
      <c r="D77" s="7"/>
      <c r="E77" s="7"/>
      <c r="F77" s="7"/>
      <c r="G77" s="7"/>
    </row>
    <row r="78" spans="1:7" ht="15.75" customHeight="1">
      <c r="A78" s="7"/>
      <c r="B78" s="7"/>
      <c r="C78" s="7"/>
      <c r="D78" s="7"/>
      <c r="E78" s="7"/>
      <c r="F78" s="7"/>
      <c r="G78" s="7"/>
    </row>
    <row r="79" spans="1:7" ht="15.75" customHeight="1">
      <c r="A79" s="7"/>
      <c r="B79" s="7"/>
      <c r="C79" s="7"/>
      <c r="D79" s="7"/>
      <c r="E79" s="7"/>
      <c r="F79" s="7"/>
      <c r="G79" s="7"/>
    </row>
    <row r="80" spans="1:7" ht="15.75" customHeight="1">
      <c r="A80" s="7"/>
      <c r="B80" s="7"/>
      <c r="C80" s="7"/>
      <c r="D80" s="7"/>
      <c r="E80" s="7"/>
      <c r="F80" s="7"/>
      <c r="G80" s="7"/>
    </row>
    <row r="81" spans="1:7" ht="15.75" customHeight="1">
      <c r="A81" s="7"/>
      <c r="B81" s="7"/>
      <c r="C81" s="7"/>
      <c r="D81" s="7"/>
      <c r="E81" s="7"/>
      <c r="F81" s="7"/>
      <c r="G81" s="7"/>
    </row>
    <row r="82" spans="1:7" ht="15.75" customHeight="1">
      <c r="A82" s="7"/>
      <c r="B82" s="7"/>
      <c r="C82" s="7"/>
      <c r="D82" s="7"/>
      <c r="E82" s="7"/>
      <c r="F82" s="7"/>
      <c r="G82" s="7"/>
    </row>
    <row r="83" spans="1:7" ht="15.75" customHeight="1">
      <c r="A83" s="7"/>
      <c r="B83" s="7"/>
      <c r="C83" s="7"/>
      <c r="D83" s="7"/>
      <c r="E83" s="7"/>
      <c r="F83" s="7"/>
      <c r="G83" s="7"/>
    </row>
    <row r="84" spans="1:7" ht="15.75" customHeight="1">
      <c r="A84" s="7"/>
      <c r="B84" s="7"/>
      <c r="C84" s="7"/>
      <c r="D84" s="7"/>
      <c r="E84" s="7"/>
      <c r="F84" s="7"/>
      <c r="G84" s="7"/>
    </row>
    <row r="85" spans="1:7" ht="15.75" customHeight="1">
      <c r="A85" s="7"/>
      <c r="B85" s="7"/>
      <c r="C85" s="7"/>
      <c r="D85" s="7"/>
      <c r="E85" s="7"/>
      <c r="F85" s="7"/>
      <c r="G85" s="7"/>
    </row>
    <row r="86" spans="1:7" ht="15.75" customHeight="1">
      <c r="A86" s="7"/>
      <c r="B86" s="7"/>
      <c r="C86" s="7"/>
      <c r="D86" s="7"/>
      <c r="E86" s="7"/>
      <c r="F86" s="7"/>
      <c r="G86" s="7"/>
    </row>
    <row r="87" spans="1:7" ht="15.75" customHeight="1">
      <c r="A87" s="7"/>
      <c r="B87" s="7"/>
      <c r="C87" s="7"/>
      <c r="D87" s="7"/>
      <c r="E87" s="7"/>
      <c r="F87" s="7"/>
      <c r="G87" s="7"/>
    </row>
    <row r="88" spans="1:7" ht="15.75" customHeight="1">
      <c r="A88" s="7"/>
      <c r="B88" s="7"/>
      <c r="C88" s="7"/>
      <c r="D88" s="7"/>
      <c r="E88" s="7"/>
      <c r="F88" s="7"/>
      <c r="G88" s="7"/>
    </row>
    <row r="89" spans="1:7" ht="15.75" customHeight="1">
      <c r="A89" s="7"/>
      <c r="B89" s="7"/>
      <c r="C89" s="7"/>
      <c r="D89" s="7"/>
      <c r="E89" s="7"/>
      <c r="F89" s="7"/>
      <c r="G89" s="7"/>
    </row>
    <row r="90" spans="1:7" ht="15.75" customHeight="1">
      <c r="A90" s="7"/>
      <c r="B90" s="7"/>
      <c r="C90" s="7"/>
      <c r="D90" s="7"/>
      <c r="E90" s="7"/>
      <c r="F90" s="7"/>
      <c r="G90" s="7"/>
    </row>
    <row r="91" spans="1:7" ht="15.75" customHeight="1">
      <c r="A91" s="7"/>
      <c r="B91" s="7"/>
      <c r="C91" s="7"/>
      <c r="D91" s="7"/>
      <c r="E91" s="7"/>
      <c r="F91" s="7"/>
      <c r="G91" s="7"/>
    </row>
    <row r="92" spans="1:7" ht="15.75" customHeight="1">
      <c r="A92" s="7"/>
      <c r="B92" s="7"/>
      <c r="C92" s="7"/>
      <c r="D92" s="7"/>
      <c r="E92" s="7"/>
      <c r="F92" s="7"/>
      <c r="G92" s="7"/>
    </row>
    <row r="93" spans="1:7" ht="15.75" customHeight="1">
      <c r="A93" s="7"/>
      <c r="B93" s="7"/>
      <c r="C93" s="7"/>
      <c r="D93" s="7"/>
      <c r="E93" s="7"/>
      <c r="F93" s="7"/>
      <c r="G93" s="7"/>
    </row>
    <row r="94" spans="1:7" ht="15.75" customHeight="1">
      <c r="A94" s="7"/>
      <c r="B94" s="7"/>
      <c r="C94" s="7"/>
      <c r="D94" s="7"/>
      <c r="E94" s="7"/>
      <c r="F94" s="7"/>
      <c r="G94" s="7"/>
    </row>
    <row r="95" spans="1:7" ht="15.75" customHeight="1">
      <c r="A95" s="7"/>
      <c r="B95" s="7"/>
      <c r="C95" s="7"/>
      <c r="D95" s="7"/>
      <c r="E95" s="7"/>
      <c r="F95" s="7"/>
      <c r="G95" s="7"/>
    </row>
    <row r="96" spans="1:7" ht="15.75" customHeight="1">
      <c r="A96" s="7"/>
      <c r="B96" s="7"/>
      <c r="C96" s="7"/>
      <c r="D96" s="7"/>
      <c r="E96" s="7"/>
      <c r="F96" s="7"/>
      <c r="G96" s="7"/>
    </row>
    <row r="97" spans="1:7" ht="15.75" customHeight="1">
      <c r="A97" s="7"/>
      <c r="B97" s="7"/>
      <c r="C97" s="7"/>
      <c r="D97" s="7"/>
      <c r="E97" s="7"/>
      <c r="F97" s="7"/>
      <c r="G97" s="7"/>
    </row>
    <row r="98" spans="1:7" ht="15.75" customHeight="1">
      <c r="A98" s="7"/>
      <c r="B98" s="7"/>
      <c r="C98" s="7"/>
      <c r="D98" s="7"/>
      <c r="E98" s="7"/>
      <c r="F98" s="7"/>
      <c r="G98" s="7"/>
    </row>
    <row r="99" spans="1:7" ht="15.75" customHeight="1">
      <c r="A99" s="7"/>
      <c r="B99" s="7"/>
      <c r="C99" s="7"/>
      <c r="D99" s="7"/>
      <c r="E99" s="7"/>
      <c r="F99" s="7"/>
      <c r="G99" s="7"/>
    </row>
    <row r="100" spans="1:7" ht="15.75" customHeight="1">
      <c r="A100" s="7"/>
      <c r="B100" s="7"/>
      <c r="C100" s="7"/>
      <c r="D100" s="7"/>
      <c r="E100" s="7"/>
      <c r="F100" s="7"/>
      <c r="G100" s="7"/>
    </row>
    <row r="101" spans="1:7" ht="15.75" customHeight="1">
      <c r="A101" s="7"/>
      <c r="B101" s="7"/>
      <c r="C101" s="7"/>
      <c r="D101" s="7"/>
      <c r="E101" s="7"/>
      <c r="F101" s="7"/>
      <c r="G101" s="7"/>
    </row>
    <row r="102" spans="1:7" ht="15.75" customHeight="1">
      <c r="A102" s="7"/>
      <c r="B102" s="7"/>
      <c r="C102" s="7"/>
      <c r="D102" s="7"/>
      <c r="E102" s="7"/>
      <c r="F102" s="7"/>
      <c r="G102" s="7"/>
    </row>
    <row r="103" spans="1:7" ht="15.75" customHeight="1">
      <c r="A103" s="7"/>
      <c r="B103" s="7"/>
      <c r="C103" s="7"/>
      <c r="D103" s="7"/>
      <c r="E103" s="7"/>
      <c r="F103" s="7"/>
      <c r="G103" s="7"/>
    </row>
    <row r="104" spans="1:7" ht="15.75" customHeight="1">
      <c r="A104" s="7"/>
      <c r="B104" s="7"/>
      <c r="C104" s="7"/>
      <c r="D104" s="7"/>
      <c r="E104" s="7"/>
      <c r="F104" s="7"/>
      <c r="G104" s="7"/>
    </row>
    <row r="105" spans="1:7" ht="15.75" customHeight="1">
      <c r="A105" s="7"/>
      <c r="B105" s="7"/>
      <c r="C105" s="7"/>
      <c r="D105" s="7"/>
      <c r="E105" s="7"/>
      <c r="F105" s="7"/>
      <c r="G105" s="7"/>
    </row>
    <row r="106" spans="1:7" ht="15.75" customHeight="1">
      <c r="A106" s="7"/>
      <c r="B106" s="7"/>
      <c r="C106" s="7"/>
      <c r="D106" s="7"/>
      <c r="E106" s="7"/>
      <c r="F106" s="7"/>
      <c r="G106" s="7"/>
    </row>
    <row r="107" spans="1:7" ht="15.75" customHeight="1">
      <c r="A107" s="7"/>
      <c r="B107" s="7"/>
      <c r="C107" s="7"/>
      <c r="D107" s="7"/>
      <c r="E107" s="7"/>
      <c r="F107" s="7"/>
      <c r="G107" s="7"/>
    </row>
    <row r="108" spans="1:7" ht="15.75" customHeight="1">
      <c r="A108" s="7"/>
      <c r="B108" s="7"/>
      <c r="C108" s="7"/>
      <c r="D108" s="7"/>
      <c r="E108" s="7"/>
      <c r="F108" s="7"/>
      <c r="G108" s="7"/>
    </row>
    <row r="109" spans="1:7" ht="15.75" customHeight="1">
      <c r="A109" s="7"/>
      <c r="B109" s="7"/>
      <c r="C109" s="7"/>
      <c r="D109" s="7"/>
      <c r="E109" s="7"/>
      <c r="F109" s="7"/>
      <c r="G109" s="7"/>
    </row>
    <row r="110" spans="1:7" ht="15.75" customHeight="1">
      <c r="A110" s="7"/>
      <c r="B110" s="7"/>
      <c r="C110" s="7"/>
      <c r="D110" s="7"/>
      <c r="E110" s="7"/>
      <c r="F110" s="7"/>
      <c r="G110" s="7"/>
    </row>
    <row r="111" spans="1:7" ht="15.75" customHeight="1">
      <c r="A111" s="7"/>
      <c r="B111" s="7"/>
      <c r="C111" s="7"/>
      <c r="D111" s="7"/>
      <c r="E111" s="7"/>
      <c r="F111" s="7"/>
      <c r="G111" s="7"/>
    </row>
    <row r="112" spans="1:7" ht="15.75" customHeight="1">
      <c r="A112" s="7"/>
      <c r="B112" s="7"/>
      <c r="C112" s="7"/>
      <c r="D112" s="7"/>
      <c r="E112" s="7"/>
      <c r="F112" s="7"/>
      <c r="G112" s="7"/>
    </row>
    <row r="113" spans="1:7" ht="15.75" customHeight="1">
      <c r="A113" s="7"/>
      <c r="B113" s="7"/>
      <c r="C113" s="7"/>
      <c r="D113" s="7"/>
      <c r="E113" s="7"/>
      <c r="F113" s="7"/>
      <c r="G113" s="7"/>
    </row>
    <row r="114" spans="1:7" ht="15.75" customHeight="1">
      <c r="A114" s="7"/>
      <c r="B114" s="7"/>
      <c r="C114" s="7"/>
      <c r="D114" s="7"/>
      <c r="E114" s="7"/>
      <c r="F114" s="7"/>
      <c r="G114" s="7"/>
    </row>
    <row r="115" spans="1:7" ht="15.75" customHeight="1">
      <c r="A115" s="7"/>
      <c r="B115" s="7"/>
      <c r="C115" s="7"/>
      <c r="D115" s="7"/>
      <c r="E115" s="7"/>
      <c r="F115" s="7"/>
      <c r="G115" s="7"/>
    </row>
    <row r="116" spans="1:7" ht="15.75" customHeight="1">
      <c r="A116" s="7"/>
      <c r="B116" s="7"/>
      <c r="C116" s="7"/>
      <c r="D116" s="7"/>
      <c r="E116" s="7"/>
      <c r="F116" s="7"/>
      <c r="G116" s="7"/>
    </row>
    <row r="117" spans="1:7" ht="15.75" customHeight="1">
      <c r="A117" s="7"/>
      <c r="B117" s="7"/>
      <c r="C117" s="7"/>
      <c r="D117" s="7"/>
      <c r="E117" s="7"/>
      <c r="F117" s="7"/>
      <c r="G117" s="7"/>
    </row>
    <row r="118" spans="1:7" ht="15.75" customHeight="1">
      <c r="A118" s="7"/>
      <c r="B118" s="7"/>
      <c r="C118" s="7"/>
      <c r="D118" s="7"/>
      <c r="E118" s="7"/>
      <c r="F118" s="7"/>
      <c r="G118" s="7"/>
    </row>
    <row r="119" spans="1:7" ht="15.75" customHeight="1">
      <c r="A119" s="7"/>
      <c r="B119" s="7"/>
      <c r="C119" s="7"/>
      <c r="D119" s="7"/>
      <c r="E119" s="7"/>
      <c r="F119" s="7"/>
      <c r="G119" s="7"/>
    </row>
    <row r="120" spans="1:7" ht="15.75" customHeight="1">
      <c r="A120" s="7"/>
      <c r="B120" s="7"/>
      <c r="C120" s="7"/>
      <c r="D120" s="7"/>
      <c r="E120" s="7"/>
      <c r="F120" s="7"/>
      <c r="G120" s="7"/>
    </row>
    <row r="121" spans="1:7" ht="15.75" customHeight="1">
      <c r="A121" s="7"/>
      <c r="B121" s="7"/>
      <c r="C121" s="7"/>
      <c r="D121" s="7"/>
      <c r="E121" s="7"/>
      <c r="F121" s="7"/>
      <c r="G121" s="7"/>
    </row>
    <row r="122" spans="1:7" ht="15.75" customHeight="1">
      <c r="A122" s="7"/>
      <c r="B122" s="7"/>
      <c r="C122" s="7"/>
      <c r="D122" s="7"/>
      <c r="E122" s="7"/>
      <c r="F122" s="7"/>
      <c r="G122" s="7"/>
    </row>
    <row r="123" spans="1:7" ht="15.75" customHeight="1">
      <c r="A123" s="7"/>
      <c r="B123" s="7"/>
      <c r="C123" s="7"/>
      <c r="D123" s="7"/>
      <c r="E123" s="7"/>
      <c r="F123" s="7"/>
      <c r="G123" s="7"/>
    </row>
    <row r="124" spans="1:7" ht="15.75" customHeight="1">
      <c r="A124" s="7"/>
      <c r="B124" s="7"/>
      <c r="C124" s="7"/>
      <c r="D124" s="7"/>
      <c r="E124" s="7"/>
      <c r="F124" s="7"/>
      <c r="G124" s="7"/>
    </row>
    <row r="125" spans="1:7" ht="15.75" customHeight="1">
      <c r="A125" s="7"/>
      <c r="B125" s="7"/>
      <c r="C125" s="7"/>
      <c r="D125" s="7"/>
      <c r="E125" s="7"/>
      <c r="F125" s="7"/>
      <c r="G125" s="7"/>
    </row>
    <row r="126" spans="1:7" ht="15.75" customHeight="1">
      <c r="A126" s="7"/>
      <c r="B126" s="7"/>
      <c r="C126" s="7"/>
      <c r="D126" s="7"/>
      <c r="E126" s="7"/>
      <c r="F126" s="7"/>
      <c r="G126" s="7"/>
    </row>
    <row r="127" spans="1:7" ht="15.75" customHeight="1">
      <c r="A127" s="7"/>
      <c r="B127" s="7"/>
      <c r="C127" s="7"/>
      <c r="D127" s="7"/>
      <c r="E127" s="7"/>
      <c r="F127" s="7"/>
      <c r="G127" s="7"/>
    </row>
    <row r="128" spans="1:7" ht="15.75" customHeight="1">
      <c r="A128" s="7"/>
      <c r="B128" s="7"/>
      <c r="C128" s="7"/>
      <c r="D128" s="7"/>
      <c r="E128" s="7"/>
      <c r="F128" s="7"/>
      <c r="G128" s="7"/>
    </row>
    <row r="129" spans="1:7" ht="15.75" customHeight="1">
      <c r="A129" s="7"/>
      <c r="B129" s="7"/>
      <c r="C129" s="7"/>
      <c r="D129" s="7"/>
      <c r="E129" s="7"/>
      <c r="F129" s="7"/>
      <c r="G129" s="7"/>
    </row>
    <row r="130" spans="1:7" ht="15.75" customHeight="1">
      <c r="A130" s="7"/>
      <c r="B130" s="7"/>
      <c r="C130" s="7"/>
      <c r="D130" s="7"/>
      <c r="E130" s="7"/>
      <c r="F130" s="7"/>
      <c r="G130" s="7"/>
    </row>
    <row r="131" spans="1:7" ht="15.75" customHeight="1">
      <c r="A131" s="7"/>
      <c r="B131" s="7"/>
      <c r="C131" s="7"/>
      <c r="D131" s="7"/>
      <c r="E131" s="7"/>
      <c r="F131" s="7"/>
      <c r="G131" s="7"/>
    </row>
    <row r="132" spans="1:7" ht="15.75" customHeight="1">
      <c r="A132" s="7"/>
      <c r="B132" s="7"/>
      <c r="C132" s="7"/>
      <c r="D132" s="7"/>
      <c r="E132" s="7"/>
      <c r="F132" s="7"/>
      <c r="G132" s="7"/>
    </row>
    <row r="133" spans="1:7" ht="15.75" customHeight="1">
      <c r="A133" s="7"/>
      <c r="B133" s="7"/>
      <c r="C133" s="7"/>
      <c r="D133" s="7"/>
      <c r="E133" s="7"/>
      <c r="F133" s="7"/>
      <c r="G133" s="7"/>
    </row>
    <row r="134" spans="1:7" ht="15.75" customHeight="1">
      <c r="A134" s="7"/>
      <c r="B134" s="7"/>
      <c r="C134" s="7"/>
      <c r="D134" s="7"/>
      <c r="E134" s="7"/>
      <c r="F134" s="7"/>
      <c r="G134" s="7"/>
    </row>
    <row r="135" spans="1:7" ht="15.75" customHeight="1">
      <c r="A135" s="7"/>
      <c r="B135" s="7"/>
      <c r="C135" s="7"/>
      <c r="D135" s="7"/>
      <c r="E135" s="7"/>
      <c r="F135" s="7"/>
      <c r="G135" s="7"/>
    </row>
    <row r="136" spans="1:7" ht="15.75" customHeight="1">
      <c r="A136" s="7"/>
      <c r="B136" s="7"/>
      <c r="C136" s="7"/>
      <c r="D136" s="7"/>
      <c r="E136" s="7"/>
      <c r="F136" s="7"/>
      <c r="G136" s="7"/>
    </row>
    <row r="137" spans="1:7" ht="15.75" customHeight="1">
      <c r="A137" s="7"/>
      <c r="B137" s="7"/>
      <c r="C137" s="7"/>
      <c r="D137" s="7"/>
      <c r="E137" s="7"/>
      <c r="F137" s="7"/>
      <c r="G137" s="7"/>
    </row>
    <row r="138" spans="1:7" ht="15.75" customHeight="1">
      <c r="A138" s="7"/>
      <c r="B138" s="7"/>
      <c r="C138" s="7"/>
      <c r="D138" s="7"/>
      <c r="E138" s="7"/>
      <c r="F138" s="7"/>
      <c r="G138" s="7"/>
    </row>
    <row r="139" spans="1:7" ht="15.75" customHeight="1">
      <c r="A139" s="7"/>
      <c r="B139" s="7"/>
      <c r="C139" s="7"/>
      <c r="D139" s="7"/>
      <c r="E139" s="7"/>
      <c r="F139" s="7"/>
      <c r="G139" s="7"/>
    </row>
    <row r="140" spans="1:7" ht="15.75" customHeight="1">
      <c r="A140" s="7"/>
      <c r="B140" s="7"/>
      <c r="C140" s="7"/>
      <c r="D140" s="7"/>
      <c r="E140" s="7"/>
      <c r="F140" s="7"/>
      <c r="G140" s="7"/>
    </row>
    <row r="141" spans="1:7" ht="15.75" customHeight="1">
      <c r="A141" s="7"/>
      <c r="B141" s="7"/>
      <c r="C141" s="7"/>
      <c r="D141" s="7"/>
      <c r="E141" s="7"/>
      <c r="F141" s="7"/>
      <c r="G141" s="7"/>
    </row>
    <row r="142" spans="1:7" ht="15.75" customHeight="1">
      <c r="A142" s="7"/>
      <c r="B142" s="7"/>
      <c r="C142" s="7"/>
      <c r="D142" s="7"/>
      <c r="E142" s="7"/>
      <c r="F142" s="7"/>
      <c r="G142" s="7"/>
    </row>
    <row r="143" spans="1:7" ht="15.75" customHeight="1">
      <c r="A143" s="7"/>
      <c r="B143" s="7"/>
      <c r="C143" s="7"/>
      <c r="D143" s="7"/>
      <c r="E143" s="7"/>
      <c r="F143" s="7"/>
      <c r="G143" s="7"/>
    </row>
    <row r="144" spans="1:7" ht="15.75" customHeight="1">
      <c r="A144" s="7"/>
      <c r="B144" s="7"/>
      <c r="C144" s="7"/>
      <c r="D144" s="7"/>
      <c r="E144" s="7"/>
      <c r="F144" s="7"/>
      <c r="G144" s="7"/>
    </row>
    <row r="145" spans="1:7" ht="15.75" customHeight="1">
      <c r="A145" s="7"/>
      <c r="B145" s="7"/>
      <c r="C145" s="7"/>
      <c r="D145" s="7"/>
      <c r="E145" s="7"/>
      <c r="F145" s="7"/>
      <c r="G145" s="7"/>
    </row>
    <row r="146" spans="1:7" ht="15.75" customHeight="1">
      <c r="A146" s="7"/>
      <c r="B146" s="7"/>
      <c r="C146" s="7"/>
      <c r="D146" s="7"/>
      <c r="E146" s="7"/>
      <c r="F146" s="7"/>
      <c r="G146" s="7"/>
    </row>
    <row r="147" spans="1:7" ht="15.75" customHeight="1">
      <c r="A147" s="7"/>
      <c r="B147" s="7"/>
      <c r="C147" s="7"/>
      <c r="D147" s="7"/>
      <c r="E147" s="7"/>
      <c r="F147" s="7"/>
      <c r="G147" s="7"/>
    </row>
    <row r="148" spans="1:7" ht="15.75" customHeight="1">
      <c r="A148" s="7"/>
      <c r="B148" s="7"/>
      <c r="C148" s="7"/>
      <c r="D148" s="7"/>
      <c r="E148" s="7"/>
      <c r="F148" s="7"/>
      <c r="G148" s="7"/>
    </row>
    <row r="149" spans="1:7" ht="15.75" customHeight="1">
      <c r="A149" s="7"/>
      <c r="B149" s="7"/>
      <c r="C149" s="7"/>
      <c r="D149" s="7"/>
      <c r="E149" s="7"/>
      <c r="F149" s="7"/>
      <c r="G149" s="7"/>
    </row>
    <row r="150" spans="1:7" ht="15.75" customHeight="1">
      <c r="A150" s="7"/>
      <c r="B150" s="7"/>
      <c r="C150" s="7"/>
      <c r="D150" s="7"/>
      <c r="E150" s="7"/>
      <c r="F150" s="7"/>
      <c r="G150" s="7"/>
    </row>
    <row r="151" spans="1:7" ht="15.75" customHeight="1">
      <c r="A151" s="7"/>
      <c r="B151" s="7"/>
      <c r="C151" s="7"/>
      <c r="D151" s="7"/>
      <c r="E151" s="7"/>
      <c r="F151" s="7"/>
      <c r="G151" s="7"/>
    </row>
    <row r="152" spans="1:7" ht="15.75" customHeight="1">
      <c r="A152" s="7"/>
      <c r="B152" s="7"/>
      <c r="C152" s="7"/>
      <c r="D152" s="7"/>
      <c r="E152" s="7"/>
      <c r="F152" s="7"/>
      <c r="G152" s="7"/>
    </row>
    <row r="153" spans="1:7" ht="15.75" customHeight="1">
      <c r="A153" s="7"/>
      <c r="B153" s="7"/>
      <c r="C153" s="7"/>
      <c r="D153" s="7"/>
      <c r="E153" s="7"/>
      <c r="F153" s="7"/>
      <c r="G153" s="7"/>
    </row>
    <row r="154" spans="1:7" ht="15.75" customHeight="1">
      <c r="A154" s="7"/>
      <c r="B154" s="7"/>
      <c r="C154" s="7"/>
      <c r="D154" s="7"/>
      <c r="E154" s="7"/>
      <c r="F154" s="7"/>
      <c r="G154" s="7"/>
    </row>
    <row r="155" spans="1:7" ht="15.75" customHeight="1">
      <c r="A155" s="7"/>
      <c r="B155" s="7"/>
      <c r="C155" s="7"/>
      <c r="D155" s="7"/>
      <c r="E155" s="7"/>
      <c r="F155" s="7"/>
      <c r="G155" s="7"/>
    </row>
    <row r="156" spans="1:7" ht="15.75" customHeight="1">
      <c r="A156" s="7"/>
      <c r="B156" s="7"/>
      <c r="C156" s="7"/>
      <c r="D156" s="7"/>
      <c r="E156" s="7"/>
      <c r="F156" s="7"/>
      <c r="G156" s="7"/>
    </row>
    <row r="157" spans="1:7" ht="15.75" customHeight="1">
      <c r="A157" s="7"/>
      <c r="B157" s="7"/>
      <c r="C157" s="7"/>
      <c r="D157" s="7"/>
      <c r="E157" s="7"/>
      <c r="F157" s="7"/>
      <c r="G157" s="7"/>
    </row>
    <row r="158" spans="1:7" ht="15.75" customHeight="1">
      <c r="A158" s="7"/>
      <c r="B158" s="7"/>
      <c r="C158" s="7"/>
      <c r="D158" s="7"/>
      <c r="E158" s="7"/>
      <c r="F158" s="7"/>
      <c r="G158" s="7"/>
    </row>
    <row r="159" spans="1:7" ht="15.75" customHeight="1">
      <c r="A159" s="7"/>
      <c r="B159" s="7"/>
      <c r="C159" s="7"/>
      <c r="D159" s="7"/>
      <c r="E159" s="7"/>
      <c r="F159" s="7"/>
      <c r="G159" s="7"/>
    </row>
    <row r="160" spans="1:7" ht="15.75" customHeight="1">
      <c r="A160" s="7"/>
      <c r="B160" s="7"/>
      <c r="C160" s="7"/>
      <c r="D160" s="7"/>
      <c r="E160" s="7"/>
      <c r="F160" s="7"/>
      <c r="G160" s="7"/>
    </row>
    <row r="161" spans="1:7" ht="15.75" customHeight="1">
      <c r="A161" s="7"/>
      <c r="B161" s="7"/>
      <c r="C161" s="7"/>
      <c r="D161" s="7"/>
      <c r="E161" s="7"/>
      <c r="F161" s="7"/>
      <c r="G161" s="7"/>
    </row>
    <row r="162" spans="1:7" ht="15.75" customHeight="1">
      <c r="A162" s="7"/>
      <c r="B162" s="7"/>
      <c r="C162" s="7"/>
      <c r="D162" s="7"/>
      <c r="E162" s="7"/>
      <c r="F162" s="7"/>
      <c r="G162" s="7"/>
    </row>
    <row r="163" spans="1:7" ht="15.75" customHeight="1">
      <c r="A163" s="7"/>
      <c r="B163" s="7"/>
      <c r="C163" s="7"/>
      <c r="D163" s="7"/>
      <c r="E163" s="7"/>
      <c r="F163" s="7"/>
      <c r="G163" s="7"/>
    </row>
    <row r="164" spans="1:7" ht="15.75" customHeight="1">
      <c r="A164" s="7"/>
      <c r="B164" s="7"/>
      <c r="C164" s="7"/>
      <c r="D164" s="7"/>
      <c r="E164" s="7"/>
      <c r="F164" s="7"/>
      <c r="G164" s="7"/>
    </row>
    <row r="165" spans="1:7" ht="15.75" customHeight="1">
      <c r="A165" s="7"/>
      <c r="B165" s="7"/>
      <c r="C165" s="7"/>
      <c r="D165" s="7"/>
      <c r="E165" s="7"/>
      <c r="F165" s="7"/>
      <c r="G165" s="7"/>
    </row>
    <row r="166" spans="1:7" ht="15.75" customHeight="1">
      <c r="A166" s="7"/>
      <c r="B166" s="7"/>
      <c r="C166" s="7"/>
      <c r="D166" s="7"/>
      <c r="E166" s="7"/>
      <c r="F166" s="7"/>
      <c r="G166" s="7"/>
    </row>
    <row r="167" spans="1:7" ht="15.75" customHeight="1">
      <c r="A167" s="7"/>
      <c r="B167" s="7"/>
      <c r="C167" s="7"/>
      <c r="D167" s="7"/>
      <c r="E167" s="7"/>
      <c r="F167" s="7"/>
      <c r="G167" s="7"/>
    </row>
    <row r="168" spans="1:7" ht="15.75" customHeight="1">
      <c r="A168" s="7"/>
      <c r="B168" s="7"/>
      <c r="C168" s="7"/>
      <c r="D168" s="7"/>
      <c r="E168" s="7"/>
      <c r="F168" s="7"/>
      <c r="G168" s="7"/>
    </row>
    <row r="169" spans="1:7" ht="15.75" customHeight="1">
      <c r="A169" s="7"/>
      <c r="B169" s="7"/>
      <c r="C169" s="7"/>
      <c r="D169" s="7"/>
      <c r="E169" s="7"/>
      <c r="F169" s="7"/>
      <c r="G169" s="7"/>
    </row>
    <row r="170" spans="1:7" ht="15.75" customHeight="1">
      <c r="A170" s="7"/>
      <c r="B170" s="7"/>
      <c r="C170" s="7"/>
      <c r="D170" s="7"/>
      <c r="E170" s="7"/>
      <c r="F170" s="7"/>
      <c r="G170" s="7"/>
    </row>
    <row r="171" spans="1:7" ht="15.75" customHeight="1">
      <c r="A171" s="7"/>
      <c r="B171" s="7"/>
      <c r="C171" s="7"/>
      <c r="D171" s="7"/>
      <c r="E171" s="7"/>
      <c r="F171" s="7"/>
      <c r="G171" s="7"/>
    </row>
    <row r="172" spans="1:7" ht="15.75" customHeight="1">
      <c r="A172" s="7"/>
      <c r="B172" s="7"/>
      <c r="C172" s="7"/>
      <c r="D172" s="7"/>
      <c r="E172" s="7"/>
      <c r="F172" s="7"/>
      <c r="G172" s="7"/>
    </row>
    <row r="173" spans="1:7" ht="15.75" customHeight="1">
      <c r="A173" s="7"/>
      <c r="B173" s="7"/>
      <c r="C173" s="7"/>
      <c r="D173" s="7"/>
      <c r="E173" s="7"/>
      <c r="F173" s="7"/>
      <c r="G173" s="7"/>
    </row>
    <row r="174" spans="1:7" ht="15.75" customHeight="1">
      <c r="A174" s="7"/>
      <c r="B174" s="7"/>
      <c r="C174" s="7"/>
      <c r="D174" s="7"/>
      <c r="E174" s="7"/>
      <c r="F174" s="7"/>
      <c r="G174" s="7"/>
    </row>
    <row r="175" spans="1:7" ht="15.75" customHeight="1">
      <c r="A175" s="7"/>
      <c r="B175" s="7"/>
      <c r="C175" s="7"/>
      <c r="D175" s="7"/>
      <c r="E175" s="7"/>
      <c r="F175" s="7"/>
      <c r="G175" s="7"/>
    </row>
    <row r="176" spans="1:7" ht="15.75" customHeight="1">
      <c r="A176" s="7"/>
      <c r="B176" s="7"/>
      <c r="C176" s="7"/>
      <c r="D176" s="7"/>
      <c r="E176" s="7"/>
      <c r="F176" s="7"/>
      <c r="G176" s="7"/>
    </row>
    <row r="177" spans="1:7" ht="15.75" customHeight="1">
      <c r="A177" s="7"/>
      <c r="B177" s="7"/>
      <c r="C177" s="7"/>
      <c r="D177" s="7"/>
      <c r="E177" s="7"/>
      <c r="F177" s="7"/>
      <c r="G177" s="7"/>
    </row>
    <row r="178" spans="1:7" ht="15.75" customHeight="1">
      <c r="A178" s="7"/>
      <c r="B178" s="7"/>
      <c r="C178" s="7"/>
      <c r="D178" s="7"/>
      <c r="E178" s="7"/>
      <c r="F178" s="7"/>
      <c r="G178" s="7"/>
    </row>
    <row r="179" spans="1:7" ht="15.75" customHeight="1">
      <c r="A179" s="7"/>
      <c r="B179" s="7"/>
      <c r="C179" s="7"/>
      <c r="D179" s="7"/>
      <c r="E179" s="7"/>
      <c r="F179" s="7"/>
      <c r="G179" s="7"/>
    </row>
    <row r="180" spans="1:7" ht="15.75" customHeight="1">
      <c r="A180" s="7"/>
      <c r="B180" s="7"/>
      <c r="C180" s="7"/>
      <c r="D180" s="7"/>
      <c r="E180" s="7"/>
      <c r="F180" s="7"/>
      <c r="G180" s="7"/>
    </row>
    <row r="181" spans="1:7" ht="15.75" customHeight="1">
      <c r="A181" s="7"/>
      <c r="B181" s="7"/>
      <c r="C181" s="7"/>
      <c r="D181" s="7"/>
      <c r="E181" s="7"/>
      <c r="F181" s="7"/>
      <c r="G181" s="7"/>
    </row>
    <row r="182" spans="1:7" ht="15.75" customHeight="1">
      <c r="A182" s="7"/>
      <c r="B182" s="7"/>
      <c r="C182" s="7"/>
      <c r="D182" s="7"/>
      <c r="E182" s="7"/>
      <c r="F182" s="7"/>
      <c r="G182" s="7"/>
    </row>
    <row r="183" spans="1:7" ht="15.75" customHeight="1">
      <c r="A183" s="7"/>
      <c r="B183" s="7"/>
      <c r="C183" s="7"/>
      <c r="D183" s="7"/>
      <c r="E183" s="7"/>
      <c r="F183" s="7"/>
      <c r="G183" s="7"/>
    </row>
    <row r="184" spans="1:7" ht="15.75" customHeight="1">
      <c r="A184" s="7"/>
      <c r="B184" s="7"/>
      <c r="C184" s="7"/>
      <c r="D184" s="7"/>
      <c r="E184" s="7"/>
      <c r="F184" s="7"/>
      <c r="G184" s="7"/>
    </row>
    <row r="185" spans="1:7" ht="15.75" customHeight="1">
      <c r="A185" s="7"/>
      <c r="B185" s="7"/>
      <c r="C185" s="7"/>
      <c r="D185" s="7"/>
      <c r="E185" s="7"/>
      <c r="F185" s="7"/>
      <c r="G185" s="7"/>
    </row>
    <row r="186" spans="1:7" ht="15.75" customHeight="1">
      <c r="A186" s="7"/>
      <c r="B186" s="7"/>
      <c r="C186" s="7"/>
      <c r="D186" s="7"/>
      <c r="E186" s="7"/>
      <c r="F186" s="7"/>
      <c r="G186" s="7"/>
    </row>
    <row r="187" spans="1:7" ht="15.75" customHeight="1">
      <c r="A187" s="7"/>
      <c r="B187" s="7"/>
      <c r="C187" s="7"/>
      <c r="D187" s="7"/>
      <c r="E187" s="7"/>
      <c r="F187" s="7"/>
      <c r="G187" s="7"/>
    </row>
    <row r="188" spans="1:7" ht="15.75" customHeight="1">
      <c r="A188" s="7"/>
      <c r="B188" s="7"/>
      <c r="C188" s="7"/>
      <c r="D188" s="7"/>
      <c r="E188" s="7"/>
      <c r="F188" s="7"/>
      <c r="G188" s="7"/>
    </row>
    <row r="189" spans="1:7" ht="15.75" customHeight="1">
      <c r="A189" s="7"/>
      <c r="B189" s="7"/>
      <c r="C189" s="7"/>
      <c r="D189" s="7"/>
      <c r="E189" s="7"/>
      <c r="F189" s="7"/>
      <c r="G189" s="7"/>
    </row>
    <row r="190" spans="1:7" ht="15.75" customHeight="1">
      <c r="A190" s="7"/>
      <c r="B190" s="7"/>
      <c r="C190" s="7"/>
      <c r="D190" s="7"/>
      <c r="E190" s="7"/>
      <c r="F190" s="7"/>
      <c r="G190" s="7"/>
    </row>
    <row r="191" spans="1:7" ht="15.75" customHeight="1">
      <c r="A191" s="7"/>
      <c r="B191" s="7"/>
      <c r="C191" s="7"/>
      <c r="D191" s="7"/>
      <c r="E191" s="7"/>
      <c r="F191" s="7"/>
      <c r="G191" s="7"/>
    </row>
    <row r="192" spans="1:7" ht="15.75" customHeight="1">
      <c r="A192" s="7"/>
      <c r="B192" s="7"/>
      <c r="C192" s="7"/>
      <c r="D192" s="7"/>
      <c r="E192" s="7"/>
      <c r="F192" s="7"/>
      <c r="G192" s="7"/>
    </row>
    <row r="193" spans="1:7" ht="15.75" customHeight="1">
      <c r="A193" s="7"/>
      <c r="B193" s="7"/>
      <c r="C193" s="7"/>
      <c r="D193" s="7"/>
      <c r="E193" s="7"/>
      <c r="F193" s="7"/>
      <c r="G193" s="7"/>
    </row>
    <row r="194" spans="1:7" ht="15.75" customHeight="1">
      <c r="A194" s="7"/>
      <c r="B194" s="7"/>
      <c r="C194" s="7"/>
      <c r="D194" s="7"/>
      <c r="E194" s="7"/>
      <c r="F194" s="7"/>
      <c r="G194" s="7"/>
    </row>
    <row r="195" spans="1:7" ht="15.75" customHeight="1">
      <c r="A195" s="7"/>
      <c r="B195" s="7"/>
      <c r="C195" s="7"/>
      <c r="D195" s="7"/>
      <c r="E195" s="7"/>
      <c r="F195" s="7"/>
      <c r="G195" s="7"/>
    </row>
    <row r="196" spans="1:7" ht="15.75" customHeight="1">
      <c r="A196" s="7"/>
      <c r="B196" s="7"/>
      <c r="C196" s="7"/>
      <c r="D196" s="7"/>
      <c r="E196" s="7"/>
      <c r="F196" s="7"/>
      <c r="G196" s="7"/>
    </row>
    <row r="197" spans="1:7" ht="15.75" customHeight="1">
      <c r="A197" s="7"/>
      <c r="B197" s="7"/>
      <c r="C197" s="7"/>
      <c r="D197" s="7"/>
      <c r="E197" s="7"/>
      <c r="F197" s="7"/>
      <c r="G197" s="7"/>
    </row>
    <row r="198" spans="1:7" ht="15.75" customHeight="1">
      <c r="A198" s="7"/>
      <c r="B198" s="7"/>
      <c r="C198" s="7"/>
      <c r="D198" s="7"/>
      <c r="E198" s="7"/>
      <c r="F198" s="7"/>
      <c r="G198" s="7"/>
    </row>
    <row r="199" spans="1:7" ht="15.75" customHeight="1">
      <c r="A199" s="7"/>
      <c r="B199" s="7"/>
      <c r="C199" s="7"/>
      <c r="D199" s="7"/>
      <c r="E199" s="7"/>
      <c r="F199" s="7"/>
      <c r="G199" s="7"/>
    </row>
    <row r="200" spans="1:7" ht="15.75" customHeight="1">
      <c r="A200" s="7"/>
      <c r="B200" s="7"/>
      <c r="C200" s="7"/>
      <c r="D200" s="7"/>
      <c r="E200" s="7"/>
      <c r="F200" s="7"/>
      <c r="G200" s="7"/>
    </row>
    <row r="201" spans="1:7" ht="15.75" customHeight="1">
      <c r="A201" s="7"/>
      <c r="B201" s="7"/>
      <c r="C201" s="7"/>
      <c r="D201" s="7"/>
      <c r="E201" s="7"/>
      <c r="F201" s="7"/>
      <c r="G201" s="7"/>
    </row>
    <row r="202" spans="1:7" ht="15.75" customHeight="1">
      <c r="A202" s="7"/>
      <c r="B202" s="7"/>
      <c r="C202" s="7"/>
      <c r="D202" s="7"/>
      <c r="E202" s="7"/>
      <c r="F202" s="7"/>
      <c r="G202" s="7"/>
    </row>
    <row r="203" spans="1:7" ht="15.75" customHeight="1">
      <c r="A203" s="7"/>
      <c r="B203" s="7"/>
      <c r="C203" s="7"/>
      <c r="D203" s="7"/>
      <c r="E203" s="7"/>
      <c r="F203" s="7"/>
      <c r="G203" s="7"/>
    </row>
    <row r="204" spans="1:7" ht="15.75" customHeight="1">
      <c r="A204" s="7"/>
      <c r="B204" s="7"/>
      <c r="C204" s="7"/>
      <c r="D204" s="7"/>
      <c r="E204" s="7"/>
      <c r="F204" s="7"/>
      <c r="G204" s="7"/>
    </row>
    <row r="205" spans="1:7" ht="15.75" customHeight="1">
      <c r="A205" s="7"/>
      <c r="B205" s="7"/>
      <c r="C205" s="7"/>
      <c r="D205" s="7"/>
      <c r="E205" s="7"/>
      <c r="F205" s="7"/>
      <c r="G205" s="7"/>
    </row>
    <row r="206" spans="1:7" ht="15.75" customHeight="1">
      <c r="A206" s="7"/>
      <c r="B206" s="7"/>
      <c r="C206" s="7"/>
      <c r="D206" s="7"/>
      <c r="E206" s="7"/>
      <c r="F206" s="7"/>
      <c r="G206" s="7"/>
    </row>
    <row r="207" spans="1:7" ht="15.75" customHeight="1">
      <c r="A207" s="7"/>
      <c r="B207" s="7"/>
      <c r="C207" s="7"/>
      <c r="D207" s="7"/>
      <c r="E207" s="7"/>
      <c r="F207" s="7"/>
      <c r="G207" s="7"/>
    </row>
    <row r="208" spans="1:7" ht="15.75" customHeight="1">
      <c r="A208" s="7"/>
      <c r="B208" s="7"/>
      <c r="C208" s="7"/>
      <c r="D208" s="7"/>
      <c r="E208" s="7"/>
      <c r="F208" s="7"/>
      <c r="G208" s="7"/>
    </row>
    <row r="209" spans="1:7" ht="15.75" customHeight="1">
      <c r="A209" s="7"/>
      <c r="B209" s="7"/>
      <c r="C209" s="7"/>
      <c r="D209" s="7"/>
      <c r="E209" s="7"/>
      <c r="F209" s="7"/>
      <c r="G209" s="7"/>
    </row>
    <row r="210" spans="1:7" ht="15.75" customHeight="1">
      <c r="A210" s="7"/>
      <c r="B210" s="7"/>
      <c r="C210" s="7"/>
      <c r="D210" s="7"/>
      <c r="E210" s="7"/>
      <c r="F210" s="7"/>
      <c r="G210" s="7"/>
    </row>
    <row r="211" spans="1:7" ht="15.75" customHeight="1">
      <c r="A211" s="7"/>
      <c r="B211" s="7"/>
      <c r="C211" s="7"/>
      <c r="D211" s="7"/>
      <c r="E211" s="7"/>
      <c r="F211" s="7"/>
      <c r="G211" s="7"/>
    </row>
    <row r="212" spans="1:7" ht="15.75" customHeight="1">
      <c r="A212" s="7"/>
      <c r="B212" s="7"/>
      <c r="C212" s="7"/>
      <c r="D212" s="7"/>
      <c r="E212" s="7"/>
      <c r="F212" s="7"/>
      <c r="G212" s="7"/>
    </row>
    <row r="213" spans="1:7" ht="15.75" customHeight="1">
      <c r="A213" s="7"/>
      <c r="B213" s="7"/>
      <c r="C213" s="7"/>
      <c r="D213" s="7"/>
      <c r="E213" s="7"/>
      <c r="F213" s="7"/>
      <c r="G213" s="7"/>
    </row>
    <row r="214" spans="1:7" ht="15.75" customHeight="1">
      <c r="A214" s="7"/>
      <c r="B214" s="7"/>
      <c r="C214" s="7"/>
      <c r="D214" s="7"/>
      <c r="E214" s="7"/>
      <c r="F214" s="7"/>
      <c r="G214" s="7"/>
    </row>
    <row r="215" spans="1:7" ht="15.75" customHeight="1">
      <c r="A215" s="7"/>
      <c r="B215" s="7"/>
      <c r="C215" s="7"/>
      <c r="D215" s="7"/>
      <c r="E215" s="7"/>
      <c r="F215" s="7"/>
      <c r="G215" s="7"/>
    </row>
    <row r="216" spans="1:7" ht="15.75" customHeight="1">
      <c r="A216" s="7"/>
      <c r="B216" s="7"/>
      <c r="C216" s="7"/>
      <c r="D216" s="7"/>
      <c r="E216" s="7"/>
      <c r="F216" s="7"/>
      <c r="G216" s="7"/>
    </row>
    <row r="217" spans="1:7" ht="15.75" customHeight="1">
      <c r="A217" s="7"/>
      <c r="B217" s="7"/>
      <c r="C217" s="7"/>
      <c r="D217" s="7"/>
      <c r="E217" s="7"/>
      <c r="F217" s="7"/>
      <c r="G217" s="7"/>
    </row>
    <row r="218" spans="1:7" ht="15.75" customHeight="1">
      <c r="A218" s="7"/>
      <c r="B218" s="7"/>
      <c r="C218" s="7"/>
      <c r="D218" s="7"/>
      <c r="E218" s="7"/>
      <c r="F218" s="7"/>
      <c r="G218" s="7"/>
    </row>
    <row r="219" spans="1:7" ht="15.75" customHeight="1">
      <c r="A219" s="7"/>
      <c r="B219" s="7"/>
      <c r="C219" s="7"/>
      <c r="D219" s="7"/>
      <c r="E219" s="7"/>
      <c r="F219" s="7"/>
      <c r="G219" s="7"/>
    </row>
    <row r="220" spans="1:7" ht="15.75" customHeight="1">
      <c r="A220" s="7"/>
      <c r="B220" s="7"/>
      <c r="C220" s="7"/>
      <c r="D220" s="7"/>
      <c r="E220" s="7"/>
      <c r="F220" s="7"/>
      <c r="G220" s="7"/>
    </row>
    <row r="221" spans="1:7" ht="15.75" customHeight="1"/>
    <row r="222" spans="1:7" ht="15.75" customHeight="1"/>
    <row r="223" spans="1:7" ht="15.75" customHeight="1"/>
    <row r="224" spans="1: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G1"/>
    <mergeCell ref="B2:F2"/>
    <mergeCell ref="H2:H4"/>
    <mergeCell ref="I2:I4"/>
    <mergeCell ref="A10:G10"/>
  </mergeCells>
  <pageMargins left="0.7" right="0.7" top="0.75" bottom="0.75" header="0" footer="0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1000"/>
  <sheetViews>
    <sheetView workbookViewId="0">
      <selection activeCell="G10" sqref="G10"/>
    </sheetView>
  </sheetViews>
  <sheetFormatPr defaultColWidth="14.42578125" defaultRowHeight="15" customHeight="1"/>
  <cols>
    <col min="1" max="1" width="33.85546875" customWidth="1"/>
    <col min="2" max="46" width="3" customWidth="1"/>
    <col min="47" max="47" width="4.85546875" customWidth="1"/>
    <col min="48" max="48" width="8.5703125" customWidth="1"/>
    <col min="49" max="49" width="7.140625" customWidth="1"/>
  </cols>
  <sheetData>
    <row r="1" spans="1:49" ht="30" customHeight="1">
      <c r="A1" s="1" t="s">
        <v>197</v>
      </c>
      <c r="B1" s="571" t="s">
        <v>327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2"/>
    </row>
    <row r="2" spans="1:49" ht="30" customHeight="1">
      <c r="A2" s="1" t="s">
        <v>43</v>
      </c>
      <c r="B2" s="571" t="s">
        <v>44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72"/>
      <c r="V2" s="571" t="s">
        <v>167</v>
      </c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72"/>
      <c r="AJ2" s="571" t="s">
        <v>168</v>
      </c>
      <c r="AK2" s="558"/>
      <c r="AL2" s="558"/>
      <c r="AM2" s="558"/>
      <c r="AN2" s="558"/>
      <c r="AO2" s="572"/>
      <c r="AP2" s="571" t="s">
        <v>169</v>
      </c>
      <c r="AQ2" s="558"/>
      <c r="AR2" s="558"/>
      <c r="AS2" s="558"/>
      <c r="AT2" s="572"/>
      <c r="AU2" s="2"/>
      <c r="AV2" s="601" t="s">
        <v>229</v>
      </c>
      <c r="AW2" s="573" t="s">
        <v>248</v>
      </c>
    </row>
    <row r="3" spans="1:49">
      <c r="A3" s="17" t="s">
        <v>41</v>
      </c>
      <c r="B3" s="20" t="s">
        <v>50</v>
      </c>
      <c r="C3" s="20" t="s">
        <v>52</v>
      </c>
      <c r="D3" s="20" t="s">
        <v>53</v>
      </c>
      <c r="E3" s="20" t="s">
        <v>54</v>
      </c>
      <c r="F3" s="20" t="s">
        <v>55</v>
      </c>
      <c r="G3" s="20" t="s">
        <v>56</v>
      </c>
      <c r="H3" s="20" t="s">
        <v>58</v>
      </c>
      <c r="I3" s="20" t="s">
        <v>59</v>
      </c>
      <c r="J3" s="20" t="s">
        <v>60</v>
      </c>
      <c r="K3" s="20" t="s">
        <v>2</v>
      </c>
      <c r="L3" s="20" t="s">
        <v>6</v>
      </c>
      <c r="M3" s="20" t="s">
        <v>10</v>
      </c>
      <c r="N3" s="20" t="s">
        <v>16</v>
      </c>
      <c r="O3" s="20" t="s">
        <v>3</v>
      </c>
      <c r="P3" s="20" t="s">
        <v>8</v>
      </c>
      <c r="Q3" s="20" t="s">
        <v>12</v>
      </c>
      <c r="R3" s="20" t="s">
        <v>4</v>
      </c>
      <c r="S3" s="20" t="s">
        <v>5</v>
      </c>
      <c r="T3" s="20" t="s">
        <v>9</v>
      </c>
      <c r="U3" s="20" t="s">
        <v>15</v>
      </c>
      <c r="V3" s="20" t="s">
        <v>65</v>
      </c>
      <c r="W3" s="20" t="s">
        <v>67</v>
      </c>
      <c r="X3" s="20" t="s">
        <v>170</v>
      </c>
      <c r="Y3" s="20" t="s">
        <v>68</v>
      </c>
      <c r="Z3" s="20" t="s">
        <v>69</v>
      </c>
      <c r="AA3" s="20" t="s">
        <v>70</v>
      </c>
      <c r="AB3" s="20" t="s">
        <v>17</v>
      </c>
      <c r="AC3" s="20" t="s">
        <v>20</v>
      </c>
      <c r="AD3" s="20" t="s">
        <v>24</v>
      </c>
      <c r="AE3" s="20" t="s">
        <v>19</v>
      </c>
      <c r="AF3" s="20" t="s">
        <v>21</v>
      </c>
      <c r="AG3" s="20" t="s">
        <v>23</v>
      </c>
      <c r="AH3" s="144" t="s">
        <v>26</v>
      </c>
      <c r="AI3" s="144" t="s">
        <v>28</v>
      </c>
      <c r="AJ3" s="20" t="s">
        <v>72</v>
      </c>
      <c r="AK3" s="20" t="s">
        <v>73</v>
      </c>
      <c r="AL3" s="20" t="s">
        <v>29</v>
      </c>
      <c r="AM3" s="20" t="s">
        <v>31</v>
      </c>
      <c r="AN3" s="20" t="s">
        <v>33</v>
      </c>
      <c r="AO3" s="144" t="s">
        <v>35</v>
      </c>
      <c r="AP3" s="81" t="s">
        <v>77</v>
      </c>
      <c r="AQ3" s="80" t="s">
        <v>78</v>
      </c>
      <c r="AR3" s="80" t="s">
        <v>37</v>
      </c>
      <c r="AS3" s="80" t="s">
        <v>39</v>
      </c>
      <c r="AT3" s="80" t="s">
        <v>40</v>
      </c>
      <c r="AU3" s="20" t="s">
        <v>217</v>
      </c>
      <c r="AV3" s="550"/>
      <c r="AW3" s="550"/>
    </row>
    <row r="4" spans="1:49">
      <c r="A4" s="12" t="s">
        <v>328</v>
      </c>
      <c r="B4" s="86">
        <v>3</v>
      </c>
      <c r="C4" s="86">
        <v>3</v>
      </c>
      <c r="D4" s="86">
        <v>3</v>
      </c>
      <c r="E4" s="86">
        <v>3</v>
      </c>
      <c r="F4" s="86">
        <v>3</v>
      </c>
      <c r="G4" s="86">
        <v>3</v>
      </c>
      <c r="H4" s="86">
        <v>3</v>
      </c>
      <c r="I4" s="86">
        <v>3</v>
      </c>
      <c r="J4" s="86">
        <v>3</v>
      </c>
      <c r="K4" s="86">
        <v>3</v>
      </c>
      <c r="L4" s="86">
        <v>3</v>
      </c>
      <c r="M4" s="86">
        <v>3</v>
      </c>
      <c r="N4" s="86">
        <v>3</v>
      </c>
      <c r="O4" s="86">
        <v>3</v>
      </c>
      <c r="P4" s="86">
        <v>3</v>
      </c>
      <c r="Q4" s="86">
        <v>3</v>
      </c>
      <c r="R4" s="86">
        <v>3</v>
      </c>
      <c r="S4" s="86">
        <v>3</v>
      </c>
      <c r="T4" s="86">
        <v>3</v>
      </c>
      <c r="U4" s="88">
        <v>3</v>
      </c>
      <c r="V4" s="90">
        <v>3</v>
      </c>
      <c r="W4" s="86">
        <v>3</v>
      </c>
      <c r="X4" s="86">
        <v>0</v>
      </c>
      <c r="Y4" s="86">
        <v>3</v>
      </c>
      <c r="Z4" s="86">
        <v>3</v>
      </c>
      <c r="AA4" s="86">
        <v>3</v>
      </c>
      <c r="AB4" s="86">
        <v>3</v>
      </c>
      <c r="AC4" s="86">
        <v>3</v>
      </c>
      <c r="AD4" s="86">
        <v>2</v>
      </c>
      <c r="AE4" s="86">
        <v>3</v>
      </c>
      <c r="AF4" s="86">
        <v>3</v>
      </c>
      <c r="AG4" s="86">
        <v>3</v>
      </c>
      <c r="AH4" s="88">
        <v>2</v>
      </c>
      <c r="AI4" s="88">
        <v>2</v>
      </c>
      <c r="AJ4" s="90">
        <v>3</v>
      </c>
      <c r="AK4" s="334">
        <v>3</v>
      </c>
      <c r="AL4" s="334">
        <v>3</v>
      </c>
      <c r="AM4" s="86">
        <v>3</v>
      </c>
      <c r="AN4" s="86">
        <v>3</v>
      </c>
      <c r="AO4" s="88">
        <v>3</v>
      </c>
      <c r="AP4" s="90">
        <v>3</v>
      </c>
      <c r="AQ4" s="334">
        <v>3</v>
      </c>
      <c r="AR4" s="86">
        <v>3</v>
      </c>
      <c r="AS4" s="86">
        <v>3</v>
      </c>
      <c r="AT4" s="86">
        <v>3</v>
      </c>
      <c r="AU4" s="14"/>
      <c r="AV4" s="551"/>
      <c r="AW4" s="551"/>
    </row>
    <row r="5" spans="1:49">
      <c r="A5" s="12" t="s">
        <v>89</v>
      </c>
      <c r="B5" s="14">
        <f t="shared" ref="B5:AK5" si="0">SUM(B4)</f>
        <v>3</v>
      </c>
      <c r="C5" s="14">
        <f t="shared" si="0"/>
        <v>3</v>
      </c>
      <c r="D5" s="14">
        <f t="shared" si="0"/>
        <v>3</v>
      </c>
      <c r="E5" s="14">
        <f t="shared" si="0"/>
        <v>3</v>
      </c>
      <c r="F5" s="14">
        <f t="shared" si="0"/>
        <v>3</v>
      </c>
      <c r="G5" s="14">
        <f t="shared" si="0"/>
        <v>3</v>
      </c>
      <c r="H5" s="14">
        <f t="shared" si="0"/>
        <v>3</v>
      </c>
      <c r="I5" s="14">
        <f t="shared" si="0"/>
        <v>3</v>
      </c>
      <c r="J5" s="14">
        <f t="shared" si="0"/>
        <v>3</v>
      </c>
      <c r="K5" s="14">
        <f t="shared" si="0"/>
        <v>3</v>
      </c>
      <c r="L5" s="14">
        <f t="shared" si="0"/>
        <v>3</v>
      </c>
      <c r="M5" s="14">
        <f t="shared" si="0"/>
        <v>3</v>
      </c>
      <c r="N5" s="14">
        <f t="shared" si="0"/>
        <v>3</v>
      </c>
      <c r="O5" s="14">
        <f t="shared" si="0"/>
        <v>3</v>
      </c>
      <c r="P5" s="14">
        <f t="shared" si="0"/>
        <v>3</v>
      </c>
      <c r="Q5" s="14">
        <f t="shared" si="0"/>
        <v>3</v>
      </c>
      <c r="R5" s="14">
        <f t="shared" si="0"/>
        <v>3</v>
      </c>
      <c r="S5" s="14">
        <f t="shared" si="0"/>
        <v>3</v>
      </c>
      <c r="T5" s="14">
        <f t="shared" si="0"/>
        <v>3</v>
      </c>
      <c r="U5" s="92">
        <f t="shared" si="0"/>
        <v>3</v>
      </c>
      <c r="V5" s="94">
        <f t="shared" si="0"/>
        <v>3</v>
      </c>
      <c r="W5" s="14">
        <f t="shared" si="0"/>
        <v>3</v>
      </c>
      <c r="X5" s="14">
        <f t="shared" si="0"/>
        <v>0</v>
      </c>
      <c r="Y5" s="14">
        <f t="shared" si="0"/>
        <v>3</v>
      </c>
      <c r="Z5" s="14">
        <f t="shared" si="0"/>
        <v>3</v>
      </c>
      <c r="AA5" s="14">
        <f t="shared" si="0"/>
        <v>3</v>
      </c>
      <c r="AB5" s="14">
        <f t="shared" si="0"/>
        <v>3</v>
      </c>
      <c r="AC5" s="14">
        <f t="shared" si="0"/>
        <v>3</v>
      </c>
      <c r="AD5" s="14">
        <f t="shared" si="0"/>
        <v>2</v>
      </c>
      <c r="AE5" s="14">
        <f t="shared" si="0"/>
        <v>3</v>
      </c>
      <c r="AF5" s="14">
        <f t="shared" si="0"/>
        <v>3</v>
      </c>
      <c r="AG5" s="14">
        <f t="shared" si="0"/>
        <v>3</v>
      </c>
      <c r="AH5" s="92">
        <f t="shared" si="0"/>
        <v>2</v>
      </c>
      <c r="AI5" s="92">
        <f t="shared" si="0"/>
        <v>2</v>
      </c>
      <c r="AJ5" s="94">
        <f t="shared" si="0"/>
        <v>3</v>
      </c>
      <c r="AK5" s="150">
        <f t="shared" si="0"/>
        <v>3</v>
      </c>
      <c r="AL5" s="150">
        <v>3</v>
      </c>
      <c r="AM5" s="14">
        <f t="shared" ref="AM5:AT5" si="1">SUM(AM4)</f>
        <v>3</v>
      </c>
      <c r="AN5" s="14">
        <f t="shared" si="1"/>
        <v>3</v>
      </c>
      <c r="AO5" s="92">
        <f t="shared" si="1"/>
        <v>3</v>
      </c>
      <c r="AP5" s="94">
        <f t="shared" si="1"/>
        <v>3</v>
      </c>
      <c r="AQ5" s="150">
        <f t="shared" si="1"/>
        <v>3</v>
      </c>
      <c r="AR5" s="14">
        <f t="shared" si="1"/>
        <v>3</v>
      </c>
      <c r="AS5" s="14">
        <f t="shared" si="1"/>
        <v>3</v>
      </c>
      <c r="AT5" s="14">
        <f t="shared" si="1"/>
        <v>3</v>
      </c>
      <c r="AU5" s="14">
        <f t="shared" ref="AU5:AU6" si="2">SUM(B5:AT5)</f>
        <v>129</v>
      </c>
      <c r="AV5" s="11">
        <f>QUOTIENT(AU5,18)</f>
        <v>7</v>
      </c>
      <c r="AW5" s="11">
        <f>((AU5/18)-QUOTIENT(AU5,18))*18</f>
        <v>3.0000000000000053</v>
      </c>
    </row>
    <row r="6" spans="1:49">
      <c r="A6" s="12" t="s">
        <v>103</v>
      </c>
      <c r="B6" s="14">
        <f>B5-SUM(B8:B15)</f>
        <v>0</v>
      </c>
      <c r="C6" s="14">
        <f t="shared" ref="C6:AC6" si="3">C5-SUM(C8:C14)</f>
        <v>0</v>
      </c>
      <c r="D6" s="14">
        <f t="shared" si="3"/>
        <v>0</v>
      </c>
      <c r="E6" s="14">
        <f t="shared" si="3"/>
        <v>0</v>
      </c>
      <c r="F6" s="14">
        <f t="shared" si="3"/>
        <v>0</v>
      </c>
      <c r="G6" s="14">
        <f t="shared" si="3"/>
        <v>0</v>
      </c>
      <c r="H6" s="14">
        <f t="shared" si="3"/>
        <v>0</v>
      </c>
      <c r="I6" s="14">
        <f t="shared" si="3"/>
        <v>0</v>
      </c>
      <c r="J6" s="14">
        <f t="shared" si="3"/>
        <v>0</v>
      </c>
      <c r="K6" s="14">
        <f t="shared" si="3"/>
        <v>0</v>
      </c>
      <c r="L6" s="14">
        <f t="shared" si="3"/>
        <v>0</v>
      </c>
      <c r="M6" s="14">
        <f t="shared" si="3"/>
        <v>0</v>
      </c>
      <c r="N6" s="14">
        <f t="shared" si="3"/>
        <v>0</v>
      </c>
      <c r="O6" s="14">
        <f t="shared" si="3"/>
        <v>0</v>
      </c>
      <c r="P6" s="14">
        <f t="shared" si="3"/>
        <v>0</v>
      </c>
      <c r="Q6" s="14">
        <f t="shared" si="3"/>
        <v>0</v>
      </c>
      <c r="R6" s="14">
        <f t="shared" si="3"/>
        <v>0</v>
      </c>
      <c r="S6" s="14">
        <f t="shared" si="3"/>
        <v>0</v>
      </c>
      <c r="T6" s="14">
        <f t="shared" si="3"/>
        <v>0</v>
      </c>
      <c r="U6" s="92">
        <f t="shared" si="3"/>
        <v>0</v>
      </c>
      <c r="V6" s="94">
        <f t="shared" si="3"/>
        <v>0</v>
      </c>
      <c r="W6" s="14">
        <f t="shared" si="3"/>
        <v>0</v>
      </c>
      <c r="X6" s="14">
        <f t="shared" si="3"/>
        <v>0</v>
      </c>
      <c r="Y6" s="14">
        <f t="shared" si="3"/>
        <v>0</v>
      </c>
      <c r="Z6" s="14">
        <f t="shared" si="3"/>
        <v>0</v>
      </c>
      <c r="AA6" s="14">
        <f t="shared" si="3"/>
        <v>0</v>
      </c>
      <c r="AB6" s="14">
        <f t="shared" si="3"/>
        <v>0</v>
      </c>
      <c r="AC6" s="14">
        <f t="shared" si="3"/>
        <v>0</v>
      </c>
      <c r="AD6" s="14">
        <f>AD5-SUM(AD8:AD15)</f>
        <v>0</v>
      </c>
      <c r="AE6" s="14">
        <f t="shared" ref="AE6:AG6" si="4">AE5-SUM(AE8:AE14)</f>
        <v>0</v>
      </c>
      <c r="AF6" s="14">
        <f t="shared" si="4"/>
        <v>0</v>
      </c>
      <c r="AG6" s="14">
        <f t="shared" si="4"/>
        <v>0</v>
      </c>
      <c r="AH6" s="14">
        <f t="shared" ref="AH6:AI6" si="5">AH5-SUM(AH8:AH15)</f>
        <v>0</v>
      </c>
      <c r="AI6" s="14">
        <f t="shared" si="5"/>
        <v>0</v>
      </c>
      <c r="AJ6" s="94">
        <f t="shared" ref="AJ6:AT6" si="6">AJ5-SUM(AJ8:AJ14)</f>
        <v>0</v>
      </c>
      <c r="AK6" s="150">
        <f t="shared" si="6"/>
        <v>0</v>
      </c>
      <c r="AL6" s="150">
        <f t="shared" si="6"/>
        <v>0</v>
      </c>
      <c r="AM6" s="150">
        <f t="shared" si="6"/>
        <v>0</v>
      </c>
      <c r="AN6" s="150">
        <f t="shared" si="6"/>
        <v>0</v>
      </c>
      <c r="AO6" s="150">
        <f t="shared" si="6"/>
        <v>0</v>
      </c>
      <c r="AP6" s="94">
        <f t="shared" si="6"/>
        <v>0</v>
      </c>
      <c r="AQ6" s="14">
        <f t="shared" si="6"/>
        <v>0</v>
      </c>
      <c r="AR6" s="14">
        <f t="shared" si="6"/>
        <v>0</v>
      </c>
      <c r="AS6" s="14">
        <f t="shared" si="6"/>
        <v>0</v>
      </c>
      <c r="AT6" s="14">
        <f t="shared" si="6"/>
        <v>0</v>
      </c>
      <c r="AU6" s="14">
        <f t="shared" si="2"/>
        <v>0</v>
      </c>
    </row>
    <row r="7" spans="1:49" ht="30" customHeight="1">
      <c r="A7" s="366" t="s">
        <v>113</v>
      </c>
      <c r="B7" s="425"/>
      <c r="C7" s="425"/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6"/>
      <c r="V7" s="427"/>
      <c r="W7" s="425"/>
      <c r="X7" s="425"/>
      <c r="Y7" s="425"/>
      <c r="Z7" s="425"/>
      <c r="AA7" s="425"/>
      <c r="AB7" s="425"/>
      <c r="AC7" s="425"/>
      <c r="AD7" s="425"/>
      <c r="AE7" s="425"/>
      <c r="AF7" s="425"/>
      <c r="AG7" s="425"/>
      <c r="AH7" s="425"/>
      <c r="AI7" s="428"/>
      <c r="AJ7" s="427"/>
      <c r="AK7" s="429"/>
      <c r="AL7" s="425"/>
      <c r="AM7" s="425"/>
      <c r="AN7" s="425"/>
      <c r="AO7" s="426"/>
      <c r="AP7" s="427"/>
      <c r="AQ7" s="429"/>
      <c r="AR7" s="425"/>
      <c r="AS7" s="425"/>
      <c r="AT7" s="425"/>
      <c r="AU7" s="430"/>
    </row>
    <row r="8" spans="1:49" ht="30" customHeight="1">
      <c r="A8" s="1" t="s">
        <v>329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431"/>
      <c r="V8" s="412">
        <v>3</v>
      </c>
      <c r="W8" s="53">
        <v>3</v>
      </c>
      <c r="X8" s="120"/>
      <c r="Y8" s="86">
        <v>3</v>
      </c>
      <c r="Z8" s="120"/>
      <c r="AA8" s="120"/>
      <c r="AB8" s="86"/>
      <c r="AC8" s="120"/>
      <c r="AD8" s="86"/>
      <c r="AE8" s="120"/>
      <c r="AF8" s="120"/>
      <c r="AG8" s="53"/>
      <c r="AH8" s="53"/>
      <c r="AI8" s="432"/>
      <c r="AJ8" s="412"/>
      <c r="AL8" s="86">
        <v>3</v>
      </c>
      <c r="AM8" s="53"/>
      <c r="AN8" s="53"/>
      <c r="AO8" s="431"/>
      <c r="AP8" s="412">
        <v>3</v>
      </c>
      <c r="AQ8" s="86">
        <v>3</v>
      </c>
      <c r="AR8" s="86"/>
      <c r="AS8" s="53"/>
      <c r="AT8" s="53"/>
      <c r="AU8" s="120">
        <f t="shared" ref="AU8:AU15" si="7">SUM(B8:AT8)</f>
        <v>18</v>
      </c>
    </row>
    <row r="9" spans="1:49" ht="30" customHeight="1">
      <c r="A9" s="1" t="s">
        <v>152</v>
      </c>
      <c r="B9" s="53">
        <v>3</v>
      </c>
      <c r="C9" s="53"/>
      <c r="D9" s="53"/>
      <c r="E9" s="53">
        <v>3</v>
      </c>
      <c r="F9" s="86">
        <v>3</v>
      </c>
      <c r="G9" s="86">
        <v>3</v>
      </c>
      <c r="H9" s="120"/>
      <c r="I9" s="53"/>
      <c r="J9" s="53"/>
      <c r="K9" s="86">
        <v>3</v>
      </c>
      <c r="L9" s="120"/>
      <c r="M9" s="120"/>
      <c r="N9" s="120"/>
      <c r="O9" s="120"/>
      <c r="P9" s="120"/>
      <c r="Q9" s="120"/>
      <c r="R9" s="53"/>
      <c r="S9" s="53"/>
      <c r="T9" s="120"/>
      <c r="U9" s="120"/>
      <c r="V9" s="412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>
        <v>3</v>
      </c>
      <c r="AH9" s="53"/>
      <c r="AI9" s="433"/>
      <c r="AJ9" s="412"/>
      <c r="AK9" s="86">
        <v>3</v>
      </c>
      <c r="AL9" s="120"/>
      <c r="AM9" s="53"/>
      <c r="AN9" s="53"/>
      <c r="AO9" s="431"/>
      <c r="AP9" s="412"/>
      <c r="AQ9" s="432"/>
      <c r="AR9" s="53"/>
      <c r="AS9" s="53"/>
      <c r="AT9" s="53"/>
      <c r="AU9" s="120">
        <f t="shared" si="7"/>
        <v>21</v>
      </c>
    </row>
    <row r="10" spans="1:49" ht="30" customHeight="1">
      <c r="A10" s="434" t="s">
        <v>330</v>
      </c>
      <c r="B10" s="53"/>
      <c r="C10" s="53"/>
      <c r="D10" s="53"/>
      <c r="E10" s="53"/>
      <c r="F10" s="120"/>
      <c r="G10" s="53"/>
      <c r="H10" s="86"/>
      <c r="I10" s="53"/>
      <c r="J10" s="86"/>
      <c r="K10" s="120"/>
      <c r="L10" s="53"/>
      <c r="M10" s="53"/>
      <c r="N10" s="53"/>
      <c r="O10" s="120"/>
      <c r="P10" s="53"/>
      <c r="Q10" s="53"/>
      <c r="R10" s="86">
        <v>3</v>
      </c>
      <c r="S10" s="86">
        <v>3</v>
      </c>
      <c r="T10" s="53"/>
      <c r="U10" s="431"/>
      <c r="V10" s="412"/>
      <c r="W10" s="53"/>
      <c r="X10" s="53"/>
      <c r="Y10" s="53"/>
      <c r="Z10" s="120"/>
      <c r="AA10" s="53"/>
      <c r="AB10" s="53"/>
      <c r="AC10" s="53"/>
      <c r="AD10" s="53">
        <v>2</v>
      </c>
      <c r="AE10" s="86"/>
      <c r="AF10" s="53"/>
      <c r="AG10" s="86"/>
      <c r="AH10" s="53">
        <v>2</v>
      </c>
      <c r="AI10" s="433">
        <v>2</v>
      </c>
      <c r="AJ10" s="412">
        <v>3</v>
      </c>
      <c r="AK10" s="432"/>
      <c r="AL10" s="53"/>
      <c r="AM10" s="53"/>
      <c r="AN10" s="53"/>
      <c r="AO10" s="431"/>
      <c r="AP10" s="412"/>
      <c r="AQ10" s="432"/>
      <c r="AR10" s="53">
        <v>3</v>
      </c>
      <c r="AS10" s="53"/>
      <c r="AT10" s="120"/>
      <c r="AU10" s="120">
        <f t="shared" si="7"/>
        <v>18</v>
      </c>
    </row>
    <row r="11" spans="1:49" ht="30" customHeight="1">
      <c r="A11" s="1" t="s">
        <v>331</v>
      </c>
      <c r="B11" s="435"/>
      <c r="C11" s="53">
        <v>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86">
        <v>3</v>
      </c>
      <c r="Q11" s="53"/>
      <c r="R11" s="53"/>
      <c r="S11" s="53"/>
      <c r="T11" s="86">
        <v>3</v>
      </c>
      <c r="U11" s="86">
        <v>3</v>
      </c>
      <c r="V11" s="412"/>
      <c r="W11" s="53"/>
      <c r="X11" s="53"/>
      <c r="Y11" s="53"/>
      <c r="Z11" s="53"/>
      <c r="AA11" s="53"/>
      <c r="AB11" s="53"/>
      <c r="AC11" s="53"/>
      <c r="AD11" s="53"/>
      <c r="AE11" s="53">
        <v>3</v>
      </c>
      <c r="AF11" s="53">
        <v>3</v>
      </c>
      <c r="AG11" s="120"/>
      <c r="AH11" s="120"/>
      <c r="AI11" s="433"/>
      <c r="AJ11" s="412"/>
      <c r="AK11" s="432"/>
      <c r="AL11" s="53"/>
      <c r="AM11" s="53"/>
      <c r="AN11" s="53"/>
      <c r="AO11" s="120"/>
      <c r="AP11" s="412"/>
      <c r="AQ11" s="432"/>
      <c r="AR11" s="53"/>
      <c r="AS11" s="86"/>
      <c r="AT11" s="86"/>
      <c r="AU11" s="120">
        <f t="shared" si="7"/>
        <v>18</v>
      </c>
    </row>
    <row r="12" spans="1:49" ht="30" customHeight="1">
      <c r="A12" s="139" t="s">
        <v>332</v>
      </c>
      <c r="B12" s="435"/>
      <c r="C12" s="53"/>
      <c r="D12" s="53"/>
      <c r="E12" s="53"/>
      <c r="F12" s="53"/>
      <c r="G12" s="53"/>
      <c r="H12" s="53"/>
      <c r="I12" s="53"/>
      <c r="J12" s="53"/>
      <c r="K12" s="53"/>
      <c r="L12" s="86">
        <v>3</v>
      </c>
      <c r="M12" s="53"/>
      <c r="N12" s="86">
        <v>3</v>
      </c>
      <c r="O12" s="53"/>
      <c r="P12" s="53"/>
      <c r="Q12" s="53"/>
      <c r="R12" s="53"/>
      <c r="S12" s="53"/>
      <c r="T12" s="53"/>
      <c r="U12" s="431"/>
      <c r="V12" s="412"/>
      <c r="W12" s="53"/>
      <c r="X12" s="53"/>
      <c r="Y12" s="120"/>
      <c r="Z12" s="53"/>
      <c r="AA12" s="120"/>
      <c r="AB12" s="86">
        <v>3</v>
      </c>
      <c r="AC12" s="53">
        <v>3</v>
      </c>
      <c r="AD12" s="53"/>
      <c r="AE12" s="53"/>
      <c r="AF12" s="86"/>
      <c r="AG12" s="53"/>
      <c r="AH12" s="53"/>
      <c r="AI12" s="433"/>
      <c r="AJ12" s="412"/>
      <c r="AK12" s="432"/>
      <c r="AL12" s="53"/>
      <c r="AM12" s="53"/>
      <c r="AN12" s="53"/>
      <c r="AO12" s="431"/>
      <c r="AP12" s="412"/>
      <c r="AQ12" s="432"/>
      <c r="AR12" s="53"/>
      <c r="AS12" s="53">
        <v>3</v>
      </c>
      <c r="AT12" s="53">
        <v>3</v>
      </c>
      <c r="AU12" s="120">
        <f t="shared" si="7"/>
        <v>18</v>
      </c>
    </row>
    <row r="13" spans="1:49" ht="30" customHeight="1">
      <c r="A13" s="139" t="s">
        <v>333</v>
      </c>
      <c r="B13" s="53"/>
      <c r="C13" s="53"/>
      <c r="D13" s="53"/>
      <c r="E13" s="53"/>
      <c r="F13" s="53"/>
      <c r="G13" s="53"/>
      <c r="H13" s="53">
        <v>3</v>
      </c>
      <c r="I13" s="53"/>
      <c r="J13" s="53">
        <v>3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431"/>
      <c r="V13" s="412"/>
      <c r="W13" s="53"/>
      <c r="X13" s="53"/>
      <c r="Y13" s="53"/>
      <c r="Z13" s="53"/>
      <c r="AA13" s="86">
        <v>3</v>
      </c>
      <c r="AB13" s="53"/>
      <c r="AC13" s="53"/>
      <c r="AD13" s="53"/>
      <c r="AE13" s="53"/>
      <c r="AF13" s="53"/>
      <c r="AG13" s="53"/>
      <c r="AH13" s="53"/>
      <c r="AI13" s="433"/>
      <c r="AJ13" s="412"/>
      <c r="AK13" s="432"/>
      <c r="AL13" s="53"/>
      <c r="AM13" s="86">
        <v>3</v>
      </c>
      <c r="AN13" s="86">
        <v>3</v>
      </c>
      <c r="AO13" s="86">
        <v>3</v>
      </c>
      <c r="AP13" s="412"/>
      <c r="AQ13" s="432"/>
      <c r="AR13" s="53"/>
      <c r="AS13" s="53"/>
      <c r="AT13" s="53"/>
      <c r="AU13" s="120">
        <f t="shared" si="7"/>
        <v>18</v>
      </c>
    </row>
    <row r="14" spans="1:49" ht="30" customHeight="1">
      <c r="A14" s="121" t="s">
        <v>155</v>
      </c>
      <c r="B14" s="53"/>
      <c r="C14" s="53"/>
      <c r="D14" s="53">
        <v>3</v>
      </c>
      <c r="E14" s="53"/>
      <c r="F14" s="53"/>
      <c r="G14" s="53"/>
      <c r="H14" s="53"/>
      <c r="I14" s="86">
        <v>3</v>
      </c>
      <c r="J14" s="53"/>
      <c r="K14" s="53"/>
      <c r="L14" s="53"/>
      <c r="M14" s="86">
        <v>3</v>
      </c>
      <c r="N14" s="53"/>
      <c r="O14" s="86">
        <v>3</v>
      </c>
      <c r="P14" s="53"/>
      <c r="Q14" s="86">
        <v>3</v>
      </c>
      <c r="R14" s="53"/>
      <c r="S14" s="53"/>
      <c r="T14" s="53"/>
      <c r="U14" s="431"/>
      <c r="V14" s="412"/>
      <c r="W14" s="53"/>
      <c r="X14" s="53"/>
      <c r="Y14" s="53"/>
      <c r="Z14" s="86">
        <v>3</v>
      </c>
      <c r="AA14" s="53"/>
      <c r="AB14" s="53"/>
      <c r="AC14" s="53"/>
      <c r="AD14" s="53"/>
      <c r="AE14" s="53"/>
      <c r="AF14" s="53"/>
      <c r="AG14" s="53"/>
      <c r="AH14" s="53"/>
      <c r="AI14" s="433"/>
      <c r="AJ14" s="412"/>
      <c r="AK14" s="432"/>
      <c r="AL14" s="53"/>
      <c r="AM14" s="53"/>
      <c r="AN14" s="53"/>
      <c r="AO14" s="431"/>
      <c r="AP14" s="412"/>
      <c r="AQ14" s="432"/>
      <c r="AR14" s="53"/>
      <c r="AS14" s="53"/>
      <c r="AT14" s="53"/>
      <c r="AU14" s="120">
        <f t="shared" si="7"/>
        <v>18</v>
      </c>
    </row>
    <row r="15" spans="1:49" ht="18.75">
      <c r="A15" s="121" t="s">
        <v>334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431"/>
      <c r="V15" s="412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433"/>
      <c r="AJ15" s="412"/>
      <c r="AK15" s="432"/>
      <c r="AL15" s="53"/>
      <c r="AM15" s="53"/>
      <c r="AN15" s="53"/>
      <c r="AO15" s="431"/>
      <c r="AP15" s="412"/>
      <c r="AQ15" s="432"/>
      <c r="AR15" s="53"/>
      <c r="AS15" s="53"/>
      <c r="AT15" s="53"/>
      <c r="AU15" s="120">
        <f t="shared" si="7"/>
        <v>0</v>
      </c>
    </row>
    <row r="16" spans="1:49" ht="18.75" customHeight="1">
      <c r="A16" s="10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 ht="18.75" customHeight="1">
      <c r="A17" s="6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:4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:4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</row>
    <row r="35" spans="1:4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</row>
    <row r="36" spans="1:4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</row>
    <row r="37" spans="1:4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</row>
    <row r="38" spans="1:4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</row>
    <row r="39" spans="1:4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</row>
    <row r="40" spans="1:4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</row>
    <row r="41" spans="1:4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</row>
    <row r="42" spans="1:4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</row>
    <row r="43" spans="1:4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</row>
    <row r="44" spans="1:4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</row>
    <row r="45" spans="1:4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1:4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</row>
    <row r="47" spans="1: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1:4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</row>
    <row r="49" spans="1:4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</row>
    <row r="50" spans="1:4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1:4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</row>
    <row r="52" spans="1:4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</row>
    <row r="53" spans="1:4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1:4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1:4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1:4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1:4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1:4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</row>
    <row r="59" spans="1:4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</row>
    <row r="60" spans="1:4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</row>
    <row r="61" spans="1:4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</row>
    <row r="62" spans="1:4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</row>
    <row r="63" spans="1:4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</row>
    <row r="64" spans="1:4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</row>
    <row r="65" spans="1:4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</row>
    <row r="66" spans="1:4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</row>
    <row r="67" spans="1:4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</row>
    <row r="68" spans="1:4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</row>
    <row r="69" spans="1:4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</row>
    <row r="70" spans="1:4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</row>
    <row r="71" spans="1:4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</row>
    <row r="72" spans="1:4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</row>
    <row r="73" spans="1:4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</row>
    <row r="74" spans="1:4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</row>
    <row r="75" spans="1:4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</row>
    <row r="76" spans="1:4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</row>
    <row r="77" spans="1:4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</row>
    <row r="78" spans="1:4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</row>
    <row r="79" spans="1:4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</row>
    <row r="80" spans="1:4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</row>
    <row r="81" spans="1:4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</row>
    <row r="82" spans="1:4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</row>
    <row r="83" spans="1:4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</row>
    <row r="84" spans="1:4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</row>
    <row r="85" spans="1:4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</row>
    <row r="86" spans="1:4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</row>
    <row r="87" spans="1:4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</row>
    <row r="88" spans="1:4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</row>
    <row r="89" spans="1:4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</row>
    <row r="90" spans="1:4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</row>
    <row r="91" spans="1:4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</row>
    <row r="92" spans="1:4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</row>
    <row r="93" spans="1:4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</row>
    <row r="94" spans="1:4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</row>
    <row r="95" spans="1:4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</row>
    <row r="96" spans="1:4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</row>
    <row r="97" spans="1:4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</row>
    <row r="98" spans="1:4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</row>
    <row r="99" spans="1:4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</row>
    <row r="100" spans="1:4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</row>
    <row r="101" spans="1:4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</row>
    <row r="102" spans="1:4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</row>
    <row r="103" spans="1:4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</row>
    <row r="104" spans="1:4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</row>
    <row r="105" spans="1:4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</row>
    <row r="106" spans="1:4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</row>
    <row r="107" spans="1:4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</row>
    <row r="108" spans="1:4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</row>
    <row r="109" spans="1:4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</row>
    <row r="110" spans="1:4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</row>
    <row r="111" spans="1:4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</row>
    <row r="112" spans="1:4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</row>
    <row r="113" spans="1:4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</row>
    <row r="114" spans="1:4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</row>
    <row r="115" spans="1:4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</row>
    <row r="116" spans="1:4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</row>
    <row r="117" spans="1:4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</row>
    <row r="118" spans="1:4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</row>
    <row r="119" spans="1:4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</row>
    <row r="120" spans="1:4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</row>
    <row r="121" spans="1:4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</row>
    <row r="122" spans="1:4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</row>
    <row r="123" spans="1:4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</row>
    <row r="124" spans="1:4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</row>
    <row r="125" spans="1:4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</row>
    <row r="126" spans="1:4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</row>
    <row r="127" spans="1:4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</row>
    <row r="128" spans="1:4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</row>
    <row r="129" spans="1:4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</row>
    <row r="130" spans="1:4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</row>
    <row r="131" spans="1:4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</row>
    <row r="132" spans="1:4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</row>
    <row r="133" spans="1:4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</row>
    <row r="134" spans="1:4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</row>
    <row r="135" spans="1:4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</row>
    <row r="136" spans="1:4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</row>
    <row r="137" spans="1:4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</row>
    <row r="138" spans="1:4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</row>
    <row r="139" spans="1:4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</row>
    <row r="140" spans="1:4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</row>
    <row r="141" spans="1:4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</row>
    <row r="142" spans="1:4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</row>
    <row r="143" spans="1:4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</row>
    <row r="144" spans="1:4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</row>
    <row r="145" spans="1:4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</row>
    <row r="146" spans="1:4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5.75" customHeight="1"/>
    <row r="221" spans="1:47" ht="15.75" customHeight="1"/>
    <row r="222" spans="1:47" ht="15.75" customHeight="1"/>
    <row r="223" spans="1:47" ht="15.75" customHeight="1"/>
    <row r="224" spans="1:4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V2:AV4"/>
    <mergeCell ref="AW2:AW4"/>
    <mergeCell ref="B1:AT1"/>
    <mergeCell ref="B2:U2"/>
    <mergeCell ref="V2:AI2"/>
    <mergeCell ref="AJ2:AO2"/>
    <mergeCell ref="AP2:AT2"/>
  </mergeCells>
  <pageMargins left="0.70866141732283472" right="0.70866141732283472" top="0.74803149606299213" bottom="0.74803149606299213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000"/>
  <sheetViews>
    <sheetView workbookViewId="0"/>
  </sheetViews>
  <sheetFormatPr defaultColWidth="14.42578125" defaultRowHeight="15" customHeight="1"/>
  <cols>
    <col min="1" max="1" width="19.5703125" customWidth="1"/>
    <col min="2" max="45" width="3.28515625" customWidth="1"/>
    <col min="46" max="46" width="5" customWidth="1"/>
    <col min="47" max="47" width="10.28515625" customWidth="1"/>
    <col min="48" max="48" width="9.28515625" customWidth="1"/>
  </cols>
  <sheetData>
    <row r="1" spans="1:48" ht="30" customHeight="1">
      <c r="A1" s="1" t="s">
        <v>197</v>
      </c>
      <c r="B1" s="571" t="s">
        <v>131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2"/>
    </row>
    <row r="2" spans="1:48" ht="30" customHeight="1">
      <c r="A2" s="126" t="s">
        <v>43</v>
      </c>
      <c r="B2" s="571" t="s">
        <v>44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72"/>
      <c r="V2" s="571" t="s">
        <v>167</v>
      </c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603"/>
      <c r="AI2" s="604" t="s">
        <v>168</v>
      </c>
      <c r="AJ2" s="558"/>
      <c r="AK2" s="558"/>
      <c r="AL2" s="558"/>
      <c r="AM2" s="558"/>
      <c r="AN2" s="558"/>
      <c r="AO2" s="604" t="s">
        <v>169</v>
      </c>
      <c r="AP2" s="558"/>
      <c r="AQ2" s="558"/>
      <c r="AR2" s="558"/>
      <c r="AS2" s="572"/>
      <c r="AT2" s="1"/>
      <c r="AU2" s="573" t="s">
        <v>47</v>
      </c>
      <c r="AV2" s="573" t="s">
        <v>248</v>
      </c>
    </row>
    <row r="3" spans="1:48">
      <c r="A3" s="17" t="s">
        <v>41</v>
      </c>
      <c r="B3" s="20" t="s">
        <v>50</v>
      </c>
      <c r="C3" s="20" t="s">
        <v>52</v>
      </c>
      <c r="D3" s="20" t="s">
        <v>53</v>
      </c>
      <c r="E3" s="20" t="s">
        <v>54</v>
      </c>
      <c r="F3" s="20" t="s">
        <v>55</v>
      </c>
      <c r="G3" s="20" t="s">
        <v>56</v>
      </c>
      <c r="H3" s="20" t="s">
        <v>58</v>
      </c>
      <c r="I3" s="20" t="s">
        <v>59</v>
      </c>
      <c r="J3" s="20" t="s">
        <v>60</v>
      </c>
      <c r="K3" s="20" t="s">
        <v>2</v>
      </c>
      <c r="L3" s="20" t="s">
        <v>6</v>
      </c>
      <c r="M3" s="20" t="s">
        <v>10</v>
      </c>
      <c r="N3" s="20" t="s">
        <v>16</v>
      </c>
      <c r="O3" s="20" t="s">
        <v>3</v>
      </c>
      <c r="P3" s="20" t="s">
        <v>8</v>
      </c>
      <c r="Q3" s="20" t="s">
        <v>12</v>
      </c>
      <c r="R3" s="20" t="s">
        <v>4</v>
      </c>
      <c r="S3" s="20" t="s">
        <v>5</v>
      </c>
      <c r="T3" s="20" t="s">
        <v>9</v>
      </c>
      <c r="U3" s="20" t="s">
        <v>15</v>
      </c>
      <c r="V3" s="20" t="s">
        <v>65</v>
      </c>
      <c r="W3" s="20" t="s">
        <v>67</v>
      </c>
      <c r="X3" s="20" t="s">
        <v>68</v>
      </c>
      <c r="Y3" s="20" t="s">
        <v>69</v>
      </c>
      <c r="Z3" s="20" t="s">
        <v>70</v>
      </c>
      <c r="AA3" s="20" t="s">
        <v>17</v>
      </c>
      <c r="AB3" s="20" t="s">
        <v>20</v>
      </c>
      <c r="AC3" s="20" t="s">
        <v>24</v>
      </c>
      <c r="AD3" s="20" t="s">
        <v>21</v>
      </c>
      <c r="AE3" s="20" t="s">
        <v>19</v>
      </c>
      <c r="AF3" s="20" t="s">
        <v>26</v>
      </c>
      <c r="AG3" s="20" t="s">
        <v>23</v>
      </c>
      <c r="AH3" s="144" t="s">
        <v>28</v>
      </c>
      <c r="AI3" s="20" t="s">
        <v>72</v>
      </c>
      <c r="AJ3" s="20" t="s">
        <v>73</v>
      </c>
      <c r="AK3" s="20" t="s">
        <v>29</v>
      </c>
      <c r="AL3" s="20" t="s">
        <v>31</v>
      </c>
      <c r="AM3" s="20" t="s">
        <v>33</v>
      </c>
      <c r="AN3" s="20" t="s">
        <v>35</v>
      </c>
      <c r="AO3" s="20" t="s">
        <v>77</v>
      </c>
      <c r="AP3" s="20" t="s">
        <v>78</v>
      </c>
      <c r="AQ3" s="20" t="s">
        <v>37</v>
      </c>
      <c r="AR3" s="20" t="s">
        <v>39</v>
      </c>
      <c r="AS3" s="20" t="s">
        <v>40</v>
      </c>
      <c r="AT3" s="20" t="s">
        <v>217</v>
      </c>
      <c r="AU3" s="550"/>
      <c r="AV3" s="550"/>
    </row>
    <row r="4" spans="1:48">
      <c r="A4" s="12" t="s">
        <v>335</v>
      </c>
      <c r="B4" s="14">
        <v>1</v>
      </c>
      <c r="C4" s="14">
        <v>1</v>
      </c>
      <c r="D4" s="14">
        <v>1</v>
      </c>
      <c r="E4" s="14">
        <v>1</v>
      </c>
      <c r="F4" s="14">
        <v>1</v>
      </c>
      <c r="G4" s="14">
        <v>1</v>
      </c>
      <c r="H4" s="14">
        <v>1</v>
      </c>
      <c r="I4" s="14">
        <v>1</v>
      </c>
      <c r="J4" s="14">
        <v>1</v>
      </c>
      <c r="K4" s="14">
        <v>1</v>
      </c>
      <c r="L4" s="14">
        <v>1</v>
      </c>
      <c r="M4" s="14">
        <v>1</v>
      </c>
      <c r="N4" s="14">
        <v>1</v>
      </c>
      <c r="O4" s="14">
        <v>1</v>
      </c>
      <c r="P4" s="14">
        <v>1</v>
      </c>
      <c r="Q4" s="14">
        <v>1</v>
      </c>
      <c r="R4" s="14">
        <v>1</v>
      </c>
      <c r="S4" s="14">
        <v>1</v>
      </c>
      <c r="T4" s="14">
        <v>1</v>
      </c>
      <c r="U4" s="92">
        <v>1</v>
      </c>
      <c r="V4" s="94">
        <v>1</v>
      </c>
      <c r="W4" s="14">
        <v>1</v>
      </c>
      <c r="X4" s="14">
        <v>1</v>
      </c>
      <c r="Y4" s="14">
        <v>1</v>
      </c>
      <c r="Z4" s="14">
        <v>1</v>
      </c>
      <c r="AA4" s="14">
        <v>1</v>
      </c>
      <c r="AB4" s="14">
        <v>1</v>
      </c>
      <c r="AC4" s="14">
        <v>1</v>
      </c>
      <c r="AD4" s="14">
        <v>1</v>
      </c>
      <c r="AE4" s="14">
        <v>1</v>
      </c>
      <c r="AF4" s="14">
        <v>1</v>
      </c>
      <c r="AG4" s="14">
        <v>1</v>
      </c>
      <c r="AH4" s="92">
        <v>1</v>
      </c>
      <c r="AI4" s="94">
        <v>1</v>
      </c>
      <c r="AJ4" s="150">
        <v>1</v>
      </c>
      <c r="AK4" s="14">
        <v>1</v>
      </c>
      <c r="AL4" s="14">
        <v>1</v>
      </c>
      <c r="AM4" s="14">
        <v>1</v>
      </c>
      <c r="AN4" s="14">
        <v>1</v>
      </c>
      <c r="AO4" s="94">
        <v>1</v>
      </c>
      <c r="AP4" s="150">
        <v>1</v>
      </c>
      <c r="AQ4" s="14">
        <v>1</v>
      </c>
      <c r="AR4" s="14">
        <v>1</v>
      </c>
      <c r="AS4" s="14">
        <v>1</v>
      </c>
      <c r="AT4" s="14"/>
      <c r="AU4" s="551"/>
      <c r="AV4" s="551"/>
    </row>
    <row r="5" spans="1:48">
      <c r="A5" s="12" t="s">
        <v>89</v>
      </c>
      <c r="B5" s="14">
        <f t="shared" ref="B5:AS5" si="0">SUM(B4)</f>
        <v>1</v>
      </c>
      <c r="C5" s="14">
        <f t="shared" si="0"/>
        <v>1</v>
      </c>
      <c r="D5" s="14">
        <f t="shared" si="0"/>
        <v>1</v>
      </c>
      <c r="E5" s="14">
        <f t="shared" si="0"/>
        <v>1</v>
      </c>
      <c r="F5" s="14">
        <f t="shared" si="0"/>
        <v>1</v>
      </c>
      <c r="G5" s="14">
        <f t="shared" si="0"/>
        <v>1</v>
      </c>
      <c r="H5" s="14">
        <f t="shared" si="0"/>
        <v>1</v>
      </c>
      <c r="I5" s="14">
        <f t="shared" si="0"/>
        <v>1</v>
      </c>
      <c r="J5" s="14">
        <f t="shared" si="0"/>
        <v>1</v>
      </c>
      <c r="K5" s="14">
        <f t="shared" si="0"/>
        <v>1</v>
      </c>
      <c r="L5" s="14">
        <f t="shared" si="0"/>
        <v>1</v>
      </c>
      <c r="M5" s="14">
        <f t="shared" si="0"/>
        <v>1</v>
      </c>
      <c r="N5" s="14">
        <f t="shared" si="0"/>
        <v>1</v>
      </c>
      <c r="O5" s="14">
        <f t="shared" si="0"/>
        <v>1</v>
      </c>
      <c r="P5" s="14">
        <f t="shared" si="0"/>
        <v>1</v>
      </c>
      <c r="Q5" s="14">
        <f t="shared" si="0"/>
        <v>1</v>
      </c>
      <c r="R5" s="14">
        <f t="shared" si="0"/>
        <v>1</v>
      </c>
      <c r="S5" s="14">
        <f t="shared" si="0"/>
        <v>1</v>
      </c>
      <c r="T5" s="14">
        <f t="shared" si="0"/>
        <v>1</v>
      </c>
      <c r="U5" s="92">
        <f t="shared" si="0"/>
        <v>1</v>
      </c>
      <c r="V5" s="94">
        <f t="shared" si="0"/>
        <v>1</v>
      </c>
      <c r="W5" s="14">
        <f t="shared" si="0"/>
        <v>1</v>
      </c>
      <c r="X5" s="14">
        <f t="shared" si="0"/>
        <v>1</v>
      </c>
      <c r="Y5" s="14">
        <f t="shared" si="0"/>
        <v>1</v>
      </c>
      <c r="Z5" s="14">
        <f t="shared" si="0"/>
        <v>1</v>
      </c>
      <c r="AA5" s="14">
        <f t="shared" si="0"/>
        <v>1</v>
      </c>
      <c r="AB5" s="14">
        <f t="shared" si="0"/>
        <v>1</v>
      </c>
      <c r="AC5" s="14">
        <f t="shared" si="0"/>
        <v>1</v>
      </c>
      <c r="AD5" s="14">
        <f t="shared" si="0"/>
        <v>1</v>
      </c>
      <c r="AE5" s="14">
        <f t="shared" si="0"/>
        <v>1</v>
      </c>
      <c r="AF5" s="14">
        <f t="shared" si="0"/>
        <v>1</v>
      </c>
      <c r="AG5" s="14">
        <f t="shared" si="0"/>
        <v>1</v>
      </c>
      <c r="AH5" s="92">
        <f t="shared" si="0"/>
        <v>1</v>
      </c>
      <c r="AI5" s="94">
        <f t="shared" si="0"/>
        <v>1</v>
      </c>
      <c r="AJ5" s="150">
        <f t="shared" si="0"/>
        <v>1</v>
      </c>
      <c r="AK5" s="14">
        <f t="shared" si="0"/>
        <v>1</v>
      </c>
      <c r="AL5" s="14">
        <f t="shared" si="0"/>
        <v>1</v>
      </c>
      <c r="AM5" s="14">
        <f t="shared" si="0"/>
        <v>1</v>
      </c>
      <c r="AN5" s="14">
        <f t="shared" si="0"/>
        <v>1</v>
      </c>
      <c r="AO5" s="94">
        <f t="shared" si="0"/>
        <v>1</v>
      </c>
      <c r="AP5" s="150">
        <f t="shared" si="0"/>
        <v>1</v>
      </c>
      <c r="AQ5" s="14">
        <f t="shared" si="0"/>
        <v>1</v>
      </c>
      <c r="AR5" s="14">
        <f t="shared" si="0"/>
        <v>1</v>
      </c>
      <c r="AS5" s="14">
        <f t="shared" si="0"/>
        <v>1</v>
      </c>
      <c r="AT5" s="14">
        <f t="shared" ref="AT5:AT6" si="1">SUM(B5:AS5)</f>
        <v>44</v>
      </c>
      <c r="AU5" s="11">
        <f>QUOTIENT(AT5,18)</f>
        <v>2</v>
      </c>
      <c r="AV5" s="11">
        <f>((AT5/18)-QUOTIENT(AT5,18))*18</f>
        <v>8.0000000000000036</v>
      </c>
    </row>
    <row r="6" spans="1:48">
      <c r="A6" s="12" t="s">
        <v>103</v>
      </c>
      <c r="B6" s="14">
        <f t="shared" ref="B6:AS6" si="2">B5-SUM(B8:B12)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2"/>
        <v>0</v>
      </c>
      <c r="J6" s="14">
        <f t="shared" si="2"/>
        <v>0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14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0</v>
      </c>
      <c r="R6" s="14">
        <f t="shared" si="2"/>
        <v>0</v>
      </c>
      <c r="S6" s="14">
        <f t="shared" si="2"/>
        <v>0</v>
      </c>
      <c r="T6" s="14">
        <f t="shared" si="2"/>
        <v>0</v>
      </c>
      <c r="U6" s="92">
        <f t="shared" si="2"/>
        <v>0</v>
      </c>
      <c r="V6" s="94">
        <f t="shared" si="2"/>
        <v>0</v>
      </c>
      <c r="W6" s="14">
        <f t="shared" si="2"/>
        <v>0</v>
      </c>
      <c r="X6" s="14">
        <f t="shared" si="2"/>
        <v>0</v>
      </c>
      <c r="Y6" s="14">
        <f t="shared" si="2"/>
        <v>0</v>
      </c>
      <c r="Z6" s="14">
        <f t="shared" si="2"/>
        <v>0</v>
      </c>
      <c r="AA6" s="14">
        <f t="shared" si="2"/>
        <v>0</v>
      </c>
      <c r="AB6" s="14">
        <f t="shared" si="2"/>
        <v>0</v>
      </c>
      <c r="AC6" s="14">
        <f t="shared" si="2"/>
        <v>0</v>
      </c>
      <c r="AD6" s="14">
        <f t="shared" si="2"/>
        <v>0</v>
      </c>
      <c r="AE6" s="14">
        <f t="shared" si="2"/>
        <v>0</v>
      </c>
      <c r="AF6" s="14">
        <f t="shared" si="2"/>
        <v>0</v>
      </c>
      <c r="AG6" s="14">
        <f t="shared" si="2"/>
        <v>0</v>
      </c>
      <c r="AH6" s="14">
        <f t="shared" si="2"/>
        <v>0</v>
      </c>
      <c r="AI6" s="14">
        <f t="shared" si="2"/>
        <v>0</v>
      </c>
      <c r="AJ6" s="14">
        <f t="shared" si="2"/>
        <v>0</v>
      </c>
      <c r="AK6" s="14">
        <f t="shared" si="2"/>
        <v>0</v>
      </c>
      <c r="AL6" s="14">
        <f t="shared" si="2"/>
        <v>0</v>
      </c>
      <c r="AM6" s="14">
        <f t="shared" si="2"/>
        <v>0</v>
      </c>
      <c r="AN6" s="14">
        <f t="shared" si="2"/>
        <v>0</v>
      </c>
      <c r="AO6" s="14">
        <f t="shared" si="2"/>
        <v>0</v>
      </c>
      <c r="AP6" s="14">
        <f t="shared" si="2"/>
        <v>0</v>
      </c>
      <c r="AQ6" s="14">
        <f t="shared" si="2"/>
        <v>0</v>
      </c>
      <c r="AR6" s="14">
        <f t="shared" si="2"/>
        <v>0</v>
      </c>
      <c r="AS6" s="14">
        <f t="shared" si="2"/>
        <v>0</v>
      </c>
      <c r="AT6" s="14">
        <f t="shared" si="1"/>
        <v>0</v>
      </c>
    </row>
    <row r="7" spans="1:48" ht="30" customHeight="1">
      <c r="A7" s="366" t="s">
        <v>113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0"/>
      <c r="V7" s="9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0"/>
      <c r="AI7" s="99"/>
      <c r="AJ7" s="2"/>
      <c r="AK7" s="1"/>
      <c r="AL7" s="1"/>
      <c r="AM7" s="1"/>
      <c r="AN7" s="1"/>
      <c r="AO7" s="99"/>
      <c r="AP7" s="2"/>
      <c r="AQ7" s="1"/>
      <c r="AR7" s="1"/>
      <c r="AS7" s="1"/>
      <c r="AT7" s="1"/>
    </row>
    <row r="8" spans="1:48" ht="30" customHeight="1">
      <c r="A8" s="1" t="s">
        <v>336</v>
      </c>
      <c r="B8" s="52">
        <v>1</v>
      </c>
      <c r="C8" s="52"/>
      <c r="D8" s="52"/>
      <c r="E8" s="52"/>
      <c r="F8" s="52"/>
      <c r="G8" s="52"/>
      <c r="H8" s="52">
        <v>1</v>
      </c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359">
        <v>1</v>
      </c>
      <c r="W8" s="52">
        <v>1</v>
      </c>
      <c r="X8" s="52">
        <v>1</v>
      </c>
      <c r="Y8" s="52">
        <v>1</v>
      </c>
      <c r="Z8" s="52"/>
      <c r="AA8" s="52">
        <v>1</v>
      </c>
      <c r="AB8" s="52"/>
      <c r="AC8" s="52"/>
      <c r="AD8" s="52">
        <v>1</v>
      </c>
      <c r="AE8" s="52">
        <v>1</v>
      </c>
      <c r="AF8" s="52"/>
      <c r="AG8" s="52"/>
      <c r="AH8" s="52"/>
      <c r="AI8" s="359"/>
      <c r="AJ8" s="358"/>
      <c r="AK8" s="52"/>
      <c r="AL8" s="52"/>
      <c r="AM8" s="52"/>
      <c r="AN8" s="52"/>
      <c r="AO8" s="359">
        <v>1</v>
      </c>
      <c r="AP8" s="52">
        <v>1</v>
      </c>
      <c r="AQ8" s="52">
        <v>1</v>
      </c>
      <c r="AR8" s="52">
        <v>1</v>
      </c>
      <c r="AS8" s="52">
        <v>1</v>
      </c>
      <c r="AT8" s="101">
        <f t="shared" ref="AT8:AT12" si="3">SUM(B8:AS8)</f>
        <v>14</v>
      </c>
    </row>
    <row r="9" spans="1:48" ht="39.75" customHeight="1">
      <c r="A9" s="139" t="s">
        <v>337</v>
      </c>
      <c r="B9" s="52"/>
      <c r="C9" s="52">
        <v>1</v>
      </c>
      <c r="D9" s="52">
        <v>1</v>
      </c>
      <c r="E9" s="52">
        <v>1</v>
      </c>
      <c r="F9" s="52">
        <v>1</v>
      </c>
      <c r="G9" s="52">
        <v>1</v>
      </c>
      <c r="H9" s="52"/>
      <c r="I9" s="52">
        <v>1</v>
      </c>
      <c r="J9" s="52">
        <v>1</v>
      </c>
      <c r="K9" s="52">
        <v>1</v>
      </c>
      <c r="L9" s="52">
        <v>1</v>
      </c>
      <c r="M9" s="52">
        <v>1</v>
      </c>
      <c r="N9" s="52">
        <v>1</v>
      </c>
      <c r="O9" s="52">
        <v>1</v>
      </c>
      <c r="P9" s="52">
        <v>1</v>
      </c>
      <c r="Q9" s="52">
        <v>1</v>
      </c>
      <c r="R9" s="52">
        <v>1</v>
      </c>
      <c r="S9" s="52">
        <v>1</v>
      </c>
      <c r="T9" s="52">
        <v>1</v>
      </c>
      <c r="U9" s="104">
        <v>1</v>
      </c>
      <c r="V9" s="359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359"/>
      <c r="AJ9" s="358"/>
      <c r="AK9" s="52"/>
      <c r="AL9" s="52"/>
      <c r="AM9" s="52"/>
      <c r="AN9" s="52"/>
      <c r="AO9" s="359"/>
      <c r="AP9" s="52"/>
      <c r="AQ9" s="52"/>
      <c r="AR9" s="52"/>
      <c r="AS9" s="52"/>
      <c r="AT9" s="101">
        <f t="shared" si="3"/>
        <v>18</v>
      </c>
    </row>
    <row r="10" spans="1:48" ht="37.5" customHeight="1">
      <c r="A10" s="159" t="s">
        <v>338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356"/>
      <c r="V10" s="359"/>
      <c r="W10" s="52"/>
      <c r="X10" s="52"/>
      <c r="Y10" s="52"/>
      <c r="Z10" s="52">
        <v>1</v>
      </c>
      <c r="AA10" s="52"/>
      <c r="AB10" s="52">
        <v>1</v>
      </c>
      <c r="AC10" s="52">
        <v>1</v>
      </c>
      <c r="AD10" s="52"/>
      <c r="AE10" s="52"/>
      <c r="AF10" s="52">
        <v>1</v>
      </c>
      <c r="AG10" s="52">
        <v>1</v>
      </c>
      <c r="AH10" s="356">
        <v>1</v>
      </c>
      <c r="AI10" s="359">
        <v>1</v>
      </c>
      <c r="AJ10" s="52">
        <v>1</v>
      </c>
      <c r="AK10" s="52">
        <v>1</v>
      </c>
      <c r="AL10" s="52">
        <v>1</v>
      </c>
      <c r="AM10" s="52">
        <v>1</v>
      </c>
      <c r="AN10" s="52">
        <v>1</v>
      </c>
      <c r="AO10" s="359"/>
      <c r="AP10" s="358"/>
      <c r="AQ10" s="52"/>
      <c r="AR10" s="52"/>
      <c r="AS10" s="52"/>
      <c r="AT10" s="101">
        <f t="shared" si="3"/>
        <v>12</v>
      </c>
    </row>
    <row r="11" spans="1:48" ht="30" customHeight="1">
      <c r="A11" s="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356"/>
      <c r="V11" s="359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356"/>
      <c r="AI11" s="359"/>
      <c r="AJ11" s="358"/>
      <c r="AK11" s="52"/>
      <c r="AL11" s="52"/>
      <c r="AM11" s="52"/>
      <c r="AN11" s="52"/>
      <c r="AO11" s="359"/>
      <c r="AP11" s="358"/>
      <c r="AQ11" s="52"/>
      <c r="AR11" s="52"/>
      <c r="AS11" s="52"/>
      <c r="AT11" s="101">
        <f t="shared" si="3"/>
        <v>0</v>
      </c>
    </row>
    <row r="12" spans="1:48" ht="30" customHeight="1">
      <c r="A12" s="1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356"/>
      <c r="V12" s="359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356"/>
      <c r="AI12" s="359"/>
      <c r="AJ12" s="358"/>
      <c r="AK12" s="52"/>
      <c r="AL12" s="52"/>
      <c r="AM12" s="52"/>
      <c r="AN12" s="52"/>
      <c r="AO12" s="359"/>
      <c r="AP12" s="358"/>
      <c r="AQ12" s="52"/>
      <c r="AR12" s="52"/>
      <c r="AS12" s="52"/>
      <c r="AT12" s="101">
        <f t="shared" si="3"/>
        <v>0</v>
      </c>
    </row>
    <row r="13" spans="1:4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4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</row>
    <row r="19" spans="1:4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</row>
    <row r="20" spans="1:46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</row>
    <row r="21" spans="1:46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</row>
    <row r="22" spans="1:4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</row>
    <row r="23" spans="1:4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</row>
    <row r="24" spans="1:4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</row>
    <row r="25" spans="1:4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</row>
    <row r="26" spans="1:4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</row>
    <row r="27" spans="1:4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</row>
    <row r="28" spans="1:4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</row>
    <row r="29" spans="1:4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</row>
    <row r="30" spans="1:4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</row>
    <row r="31" spans="1:4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</row>
    <row r="32" spans="1:4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</row>
    <row r="33" spans="1:46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</row>
    <row r="34" spans="1:46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</row>
    <row r="35" spans="1:46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</row>
    <row r="36" spans="1:4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</row>
    <row r="37" spans="1:4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</row>
    <row r="38" spans="1:4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</row>
    <row r="39" spans="1:4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</row>
    <row r="40" spans="1:4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</row>
    <row r="41" spans="1:4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</row>
    <row r="42" spans="1:4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</row>
    <row r="43" spans="1:4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</row>
    <row r="44" spans="1:4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</row>
    <row r="45" spans="1:4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</row>
    <row r="46" spans="1: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</row>
    <row r="47" spans="1:4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 spans="1:4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</row>
    <row r="49" spans="1:4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1:4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</row>
    <row r="51" spans="1:4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</row>
    <row r="52" spans="1:4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</row>
    <row r="53" spans="1:4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</row>
    <row r="54" spans="1:4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</row>
    <row r="55" spans="1:4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</row>
    <row r="56" spans="1:4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</row>
    <row r="57" spans="1:4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</row>
    <row r="58" spans="1:4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</row>
    <row r="59" spans="1:4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</row>
    <row r="60" spans="1:4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</row>
    <row r="61" spans="1:4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</row>
    <row r="62" spans="1:4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</row>
    <row r="63" spans="1:4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</row>
    <row r="64" spans="1:4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</row>
    <row r="65" spans="1:4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</row>
    <row r="66" spans="1:4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</row>
    <row r="67" spans="1:4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</row>
    <row r="68" spans="1:4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</row>
    <row r="69" spans="1:4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</row>
    <row r="70" spans="1:4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</row>
    <row r="71" spans="1:4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</row>
    <row r="72" spans="1:4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</row>
    <row r="73" spans="1:4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</row>
    <row r="74" spans="1:4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</row>
    <row r="75" spans="1:4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</row>
    <row r="76" spans="1:4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</row>
    <row r="77" spans="1:4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</row>
    <row r="78" spans="1:4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</row>
    <row r="79" spans="1:4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</row>
    <row r="80" spans="1:4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</row>
    <row r="81" spans="1:4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</row>
    <row r="82" spans="1:4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</row>
    <row r="83" spans="1:4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</row>
    <row r="84" spans="1:4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 spans="1:4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</row>
    <row r="86" spans="1:4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</row>
    <row r="87" spans="1:4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</row>
    <row r="88" spans="1:4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</row>
    <row r="89" spans="1:4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</row>
    <row r="90" spans="1:4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</row>
    <row r="91" spans="1:4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</row>
    <row r="92" spans="1:4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</row>
    <row r="93" spans="1:4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</row>
    <row r="94" spans="1:4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</row>
    <row r="95" spans="1:4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</row>
    <row r="96" spans="1:4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</row>
    <row r="97" spans="1:4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</row>
    <row r="98" spans="1:4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</row>
    <row r="99" spans="1:4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</row>
    <row r="100" spans="1:4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</row>
    <row r="101" spans="1:4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</row>
    <row r="102" spans="1:4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</row>
    <row r="103" spans="1:4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</row>
    <row r="104" spans="1:4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</row>
    <row r="105" spans="1:4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</row>
    <row r="106" spans="1:4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</row>
    <row r="107" spans="1:4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</row>
    <row r="108" spans="1:4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</row>
    <row r="109" spans="1:4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</row>
    <row r="110" spans="1:4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</row>
    <row r="111" spans="1:4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</row>
    <row r="112" spans="1:4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</row>
    <row r="113" spans="1:4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</row>
    <row r="114" spans="1:4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</row>
    <row r="115" spans="1:4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</row>
    <row r="116" spans="1:4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</row>
    <row r="117" spans="1:4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</row>
    <row r="118" spans="1:4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</row>
    <row r="119" spans="1:4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</row>
    <row r="120" spans="1:4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</row>
    <row r="121" spans="1:4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</row>
    <row r="122" spans="1:4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</row>
    <row r="123" spans="1:4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</row>
    <row r="124" spans="1:4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</row>
    <row r="125" spans="1:4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</row>
    <row r="126" spans="1:4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</row>
    <row r="127" spans="1:4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</row>
    <row r="128" spans="1:4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</row>
    <row r="129" spans="1:4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</row>
    <row r="130" spans="1:4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</row>
    <row r="131" spans="1:4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</row>
    <row r="132" spans="1:4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</row>
    <row r="133" spans="1:4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</row>
    <row r="134" spans="1:4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</row>
    <row r="135" spans="1:4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</row>
    <row r="136" spans="1:4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</row>
    <row r="137" spans="1:4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</row>
    <row r="138" spans="1:4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</row>
    <row r="139" spans="1:4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</row>
    <row r="140" spans="1:4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</row>
    <row r="141" spans="1:4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</row>
    <row r="142" spans="1:4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</row>
    <row r="143" spans="1:4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</row>
    <row r="144" spans="1:4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</row>
    <row r="145" spans="1:4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</row>
    <row r="146" spans="1: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</row>
    <row r="147" spans="1:4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</row>
    <row r="148" spans="1:4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</row>
    <row r="149" spans="1:4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</row>
    <row r="150" spans="1:4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</row>
    <row r="151" spans="1:4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</row>
    <row r="152" spans="1:4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</row>
    <row r="153" spans="1:4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</row>
    <row r="154" spans="1:4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</row>
    <row r="155" spans="1:4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</row>
    <row r="156" spans="1:4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</row>
    <row r="157" spans="1:4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</row>
    <row r="158" spans="1:4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</row>
    <row r="159" spans="1:4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</row>
    <row r="160" spans="1:4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</row>
    <row r="161" spans="1:4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</row>
    <row r="162" spans="1:4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</row>
    <row r="163" spans="1:4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</row>
    <row r="164" spans="1:4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</row>
    <row r="165" spans="1:4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</row>
    <row r="166" spans="1:4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</row>
    <row r="167" spans="1:4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</row>
    <row r="168" spans="1:4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</row>
    <row r="169" spans="1:4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</row>
    <row r="170" spans="1:4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</row>
    <row r="171" spans="1:4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</row>
    <row r="172" spans="1:4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</row>
    <row r="173" spans="1:4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</row>
    <row r="174" spans="1:4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</row>
    <row r="175" spans="1:4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</row>
    <row r="176" spans="1:4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</row>
    <row r="177" spans="1:4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</row>
    <row r="178" spans="1:4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</row>
    <row r="179" spans="1:4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</row>
    <row r="180" spans="1:4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</row>
    <row r="181" spans="1:4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</row>
    <row r="182" spans="1:4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</row>
    <row r="183" spans="1:4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</row>
    <row r="184" spans="1:4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</row>
    <row r="185" spans="1:4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</row>
    <row r="186" spans="1:4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</row>
    <row r="187" spans="1:4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</row>
    <row r="188" spans="1:4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</row>
    <row r="189" spans="1:4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</row>
    <row r="190" spans="1:4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</row>
    <row r="191" spans="1:4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</row>
    <row r="192" spans="1:4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</row>
    <row r="193" spans="1:4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</row>
    <row r="194" spans="1:4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</row>
    <row r="195" spans="1:4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</row>
    <row r="196" spans="1:4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</row>
    <row r="197" spans="1:4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</row>
    <row r="198" spans="1:4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</row>
    <row r="199" spans="1:4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</row>
    <row r="200" spans="1:4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</row>
    <row r="201" spans="1:4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</row>
    <row r="202" spans="1:4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</row>
    <row r="203" spans="1:4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</row>
    <row r="204" spans="1:4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</row>
    <row r="205" spans="1:4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</row>
    <row r="206" spans="1:4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</row>
    <row r="207" spans="1:4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</row>
    <row r="208" spans="1:4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</row>
    <row r="209" spans="1:4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</row>
    <row r="210" spans="1:4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</row>
    <row r="211" spans="1:4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</row>
    <row r="212" spans="1:4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</row>
    <row r="213" spans="1:4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</row>
    <row r="214" spans="1:4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</row>
    <row r="215" spans="1:4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</row>
    <row r="216" spans="1:4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</row>
    <row r="217" spans="1:4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</row>
    <row r="218" spans="1:4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</row>
    <row r="219" spans="1:4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</row>
    <row r="220" spans="1:4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</row>
    <row r="221" spans="1:46" ht="15.75" customHeight="1">
      <c r="F221" s="7"/>
      <c r="M221" s="7"/>
      <c r="R221" s="7"/>
      <c r="AD221" s="7"/>
      <c r="AE221" s="7"/>
    </row>
    <row r="222" spans="1:46" ht="15.75" customHeight="1">
      <c r="F222" s="7"/>
      <c r="M222" s="7"/>
      <c r="R222" s="7"/>
      <c r="AD222" s="7"/>
      <c r="AE222" s="7"/>
    </row>
    <row r="223" spans="1:46" ht="15.75" customHeight="1">
      <c r="F223" s="7"/>
      <c r="M223" s="7"/>
      <c r="R223" s="7"/>
      <c r="AD223" s="7"/>
      <c r="AE223" s="7"/>
    </row>
    <row r="224" spans="1:46" ht="15.75" customHeight="1">
      <c r="F224" s="7"/>
      <c r="M224" s="7"/>
      <c r="R224" s="7"/>
      <c r="AD224" s="7"/>
      <c r="AE224" s="7"/>
    </row>
    <row r="225" spans="6:31" ht="15.75" customHeight="1">
      <c r="F225" s="7"/>
      <c r="M225" s="7"/>
      <c r="R225" s="7"/>
      <c r="AD225" s="7"/>
      <c r="AE225" s="7"/>
    </row>
    <row r="226" spans="6:31" ht="15.75" customHeight="1">
      <c r="F226" s="7"/>
      <c r="M226" s="7"/>
      <c r="R226" s="7"/>
      <c r="AD226" s="7"/>
      <c r="AE226" s="7"/>
    </row>
    <row r="227" spans="6:31" ht="15.75" customHeight="1">
      <c r="F227" s="7"/>
      <c r="M227" s="7"/>
      <c r="R227" s="7"/>
      <c r="AD227" s="7"/>
      <c r="AE227" s="7"/>
    </row>
    <row r="228" spans="6:31" ht="15.75" customHeight="1">
      <c r="F228" s="7"/>
      <c r="M228" s="7"/>
      <c r="R228" s="7"/>
      <c r="AD228" s="7"/>
      <c r="AE228" s="7"/>
    </row>
    <row r="229" spans="6:31" ht="15.75" customHeight="1">
      <c r="F229" s="7"/>
      <c r="M229" s="7"/>
      <c r="R229" s="7"/>
      <c r="AD229" s="7"/>
      <c r="AE229" s="7"/>
    </row>
    <row r="230" spans="6:31" ht="15.75" customHeight="1">
      <c r="F230" s="7"/>
      <c r="M230" s="7"/>
      <c r="R230" s="7"/>
      <c r="AD230" s="7"/>
      <c r="AE230" s="7"/>
    </row>
    <row r="231" spans="6:31" ht="15.75" customHeight="1">
      <c r="F231" s="7"/>
      <c r="M231" s="7"/>
      <c r="R231" s="7"/>
      <c r="AD231" s="7"/>
      <c r="AE231" s="7"/>
    </row>
    <row r="232" spans="6:31" ht="15.75" customHeight="1">
      <c r="F232" s="7"/>
      <c r="M232" s="7"/>
      <c r="R232" s="7"/>
      <c r="AD232" s="7"/>
      <c r="AE232" s="7"/>
    </row>
    <row r="233" spans="6:31" ht="15.75" customHeight="1">
      <c r="F233" s="7"/>
      <c r="M233" s="7"/>
      <c r="R233" s="7"/>
      <c r="AD233" s="7"/>
      <c r="AE233" s="7"/>
    </row>
    <row r="234" spans="6:31" ht="15.75" customHeight="1">
      <c r="F234" s="7"/>
      <c r="M234" s="7"/>
      <c r="R234" s="7"/>
      <c r="AD234" s="7"/>
      <c r="AE234" s="7"/>
    </row>
    <row r="235" spans="6:31" ht="15.75" customHeight="1">
      <c r="F235" s="7"/>
      <c r="M235" s="7"/>
      <c r="R235" s="7"/>
      <c r="AD235" s="7"/>
      <c r="AE235" s="7"/>
    </row>
    <row r="236" spans="6:31" ht="15.75" customHeight="1">
      <c r="F236" s="7"/>
      <c r="M236" s="7"/>
      <c r="R236" s="7"/>
      <c r="AD236" s="7"/>
      <c r="AE236" s="7"/>
    </row>
    <row r="237" spans="6:31" ht="15.75" customHeight="1">
      <c r="F237" s="7"/>
      <c r="M237" s="7"/>
      <c r="R237" s="7"/>
      <c r="AD237" s="7"/>
      <c r="AE237" s="7"/>
    </row>
    <row r="238" spans="6:31" ht="15.75" customHeight="1">
      <c r="F238" s="7"/>
      <c r="M238" s="7"/>
      <c r="R238" s="7"/>
      <c r="AD238" s="7"/>
      <c r="AE238" s="7"/>
    </row>
    <row r="239" spans="6:31" ht="15.75" customHeight="1">
      <c r="F239" s="7"/>
      <c r="M239" s="7"/>
      <c r="R239" s="7"/>
      <c r="AD239" s="7"/>
      <c r="AE239" s="7"/>
    </row>
    <row r="240" spans="6:31" ht="15.75" customHeight="1">
      <c r="F240" s="7"/>
      <c r="M240" s="7"/>
      <c r="R240" s="7"/>
      <c r="AD240" s="7"/>
      <c r="AE240" s="7"/>
    </row>
    <row r="241" spans="6:31" ht="15.75" customHeight="1">
      <c r="F241" s="7"/>
      <c r="M241" s="7"/>
      <c r="R241" s="7"/>
      <c r="AD241" s="7"/>
      <c r="AE241" s="7"/>
    </row>
    <row r="242" spans="6:31" ht="15.75" customHeight="1">
      <c r="F242" s="7"/>
      <c r="M242" s="7"/>
      <c r="R242" s="7"/>
      <c r="AD242" s="7"/>
      <c r="AE242" s="7"/>
    </row>
    <row r="243" spans="6:31" ht="15.75" customHeight="1">
      <c r="F243" s="7"/>
      <c r="M243" s="7"/>
      <c r="R243" s="7"/>
      <c r="AD243" s="7"/>
      <c r="AE243" s="7"/>
    </row>
    <row r="244" spans="6:31" ht="15.75" customHeight="1">
      <c r="F244" s="7"/>
      <c r="M244" s="7"/>
      <c r="R244" s="7"/>
      <c r="AD244" s="7"/>
      <c r="AE244" s="7"/>
    </row>
    <row r="245" spans="6:31" ht="15.75" customHeight="1">
      <c r="F245" s="7"/>
      <c r="M245" s="7"/>
      <c r="R245" s="7"/>
      <c r="AD245" s="7"/>
      <c r="AE245" s="7"/>
    </row>
    <row r="246" spans="6:31" ht="15.75" customHeight="1">
      <c r="F246" s="7"/>
      <c r="M246" s="7"/>
      <c r="R246" s="7"/>
      <c r="AD246" s="7"/>
      <c r="AE246" s="7"/>
    </row>
    <row r="247" spans="6:31" ht="15.75" customHeight="1">
      <c r="F247" s="7"/>
      <c r="M247" s="7"/>
      <c r="R247" s="7"/>
      <c r="AD247" s="7"/>
      <c r="AE247" s="7"/>
    </row>
    <row r="248" spans="6:31" ht="15.75" customHeight="1">
      <c r="F248" s="7"/>
      <c r="M248" s="7"/>
      <c r="R248" s="7"/>
      <c r="AD248" s="7"/>
      <c r="AE248" s="7"/>
    </row>
    <row r="249" spans="6:31" ht="15.75" customHeight="1">
      <c r="F249" s="7"/>
      <c r="M249" s="7"/>
      <c r="R249" s="7"/>
      <c r="AD249" s="7"/>
      <c r="AE249" s="7"/>
    </row>
    <row r="250" spans="6:31" ht="15.75" customHeight="1">
      <c r="F250" s="7"/>
      <c r="M250" s="7"/>
      <c r="R250" s="7"/>
      <c r="AD250" s="7"/>
      <c r="AE250" s="7"/>
    </row>
    <row r="251" spans="6:31" ht="15.75" customHeight="1">
      <c r="F251" s="7"/>
      <c r="M251" s="7"/>
      <c r="R251" s="7"/>
      <c r="AD251" s="7"/>
      <c r="AE251" s="7"/>
    </row>
    <row r="252" spans="6:31" ht="15.75" customHeight="1">
      <c r="F252" s="7"/>
      <c r="M252" s="7"/>
      <c r="R252" s="7"/>
      <c r="AD252" s="7"/>
      <c r="AE252" s="7"/>
    </row>
    <row r="253" spans="6:31" ht="15.75" customHeight="1">
      <c r="F253" s="7"/>
      <c r="M253" s="7"/>
      <c r="R253" s="7"/>
      <c r="AD253" s="7"/>
      <c r="AE253" s="7"/>
    </row>
    <row r="254" spans="6:31" ht="15.75" customHeight="1">
      <c r="F254" s="7"/>
      <c r="M254" s="7"/>
      <c r="R254" s="7"/>
      <c r="AD254" s="7"/>
      <c r="AE254" s="7"/>
    </row>
    <row r="255" spans="6:31" ht="15.75" customHeight="1">
      <c r="F255" s="7"/>
      <c r="M255" s="7"/>
      <c r="R255" s="7"/>
      <c r="AD255" s="7"/>
      <c r="AE255" s="7"/>
    </row>
    <row r="256" spans="6:31" ht="15.75" customHeight="1">
      <c r="F256" s="7"/>
      <c r="M256" s="7"/>
      <c r="R256" s="7"/>
      <c r="AD256" s="7"/>
      <c r="AE256" s="7"/>
    </row>
    <row r="257" spans="6:31" ht="15.75" customHeight="1">
      <c r="F257" s="7"/>
      <c r="M257" s="7"/>
      <c r="R257" s="7"/>
      <c r="AD257" s="7"/>
      <c r="AE257" s="7"/>
    </row>
    <row r="258" spans="6:31" ht="15.75" customHeight="1">
      <c r="F258" s="7"/>
      <c r="M258" s="7"/>
      <c r="R258" s="7"/>
      <c r="AD258" s="7"/>
      <c r="AE258" s="7"/>
    </row>
    <row r="259" spans="6:31" ht="15.75" customHeight="1">
      <c r="F259" s="7"/>
      <c r="M259" s="7"/>
      <c r="R259" s="7"/>
      <c r="AD259" s="7"/>
      <c r="AE259" s="7"/>
    </row>
    <row r="260" spans="6:31" ht="15.75" customHeight="1">
      <c r="F260" s="7"/>
      <c r="M260" s="7"/>
      <c r="R260" s="7"/>
      <c r="AD260" s="7"/>
      <c r="AE260" s="7"/>
    </row>
    <row r="261" spans="6:31" ht="15.75" customHeight="1">
      <c r="F261" s="7"/>
      <c r="M261" s="7"/>
      <c r="R261" s="7"/>
      <c r="AD261" s="7"/>
      <c r="AE261" s="7"/>
    </row>
    <row r="262" spans="6:31" ht="15.75" customHeight="1">
      <c r="F262" s="7"/>
      <c r="M262" s="7"/>
      <c r="R262" s="7"/>
      <c r="AD262" s="7"/>
      <c r="AE262" s="7"/>
    </row>
    <row r="263" spans="6:31" ht="15.75" customHeight="1">
      <c r="F263" s="7"/>
      <c r="M263" s="7"/>
      <c r="R263" s="7"/>
      <c r="AD263" s="7"/>
      <c r="AE263" s="7"/>
    </row>
    <row r="264" spans="6:31" ht="15.75" customHeight="1">
      <c r="F264" s="7"/>
      <c r="M264" s="7"/>
      <c r="R264" s="7"/>
      <c r="AD264" s="7"/>
      <c r="AE264" s="7"/>
    </row>
    <row r="265" spans="6:31" ht="15.75" customHeight="1">
      <c r="F265" s="7"/>
      <c r="M265" s="7"/>
      <c r="R265" s="7"/>
      <c r="AD265" s="7"/>
      <c r="AE265" s="7"/>
    </row>
    <row r="266" spans="6:31" ht="15.75" customHeight="1">
      <c r="F266" s="7"/>
      <c r="M266" s="7"/>
      <c r="R266" s="7"/>
      <c r="AD266" s="7"/>
      <c r="AE266" s="7"/>
    </row>
    <row r="267" spans="6:31" ht="15.75" customHeight="1">
      <c r="F267" s="7"/>
      <c r="M267" s="7"/>
      <c r="R267" s="7"/>
      <c r="AD267" s="7"/>
      <c r="AE267" s="7"/>
    </row>
    <row r="268" spans="6:31" ht="15.75" customHeight="1">
      <c r="F268" s="7"/>
      <c r="M268" s="7"/>
      <c r="R268" s="7"/>
      <c r="AD268" s="7"/>
      <c r="AE268" s="7"/>
    </row>
    <row r="269" spans="6:31" ht="15.75" customHeight="1">
      <c r="F269" s="7"/>
      <c r="M269" s="7"/>
      <c r="R269" s="7"/>
      <c r="AD269" s="7"/>
      <c r="AE269" s="7"/>
    </row>
    <row r="270" spans="6:31" ht="15.75" customHeight="1">
      <c r="F270" s="7"/>
      <c r="M270" s="7"/>
      <c r="R270" s="7"/>
      <c r="AD270" s="7"/>
      <c r="AE270" s="7"/>
    </row>
    <row r="271" spans="6:31" ht="15.75" customHeight="1">
      <c r="F271" s="7"/>
      <c r="M271" s="7"/>
      <c r="R271" s="7"/>
      <c r="AD271" s="7"/>
      <c r="AE271" s="7"/>
    </row>
    <row r="272" spans="6:31" ht="15.75" customHeight="1">
      <c r="F272" s="7"/>
      <c r="M272" s="7"/>
      <c r="R272" s="7"/>
      <c r="AD272" s="7"/>
      <c r="AE272" s="7"/>
    </row>
    <row r="273" spans="6:31" ht="15.75" customHeight="1">
      <c r="F273" s="7"/>
      <c r="M273" s="7"/>
      <c r="R273" s="7"/>
      <c r="AD273" s="7"/>
      <c r="AE273" s="7"/>
    </row>
    <row r="274" spans="6:31" ht="15.75" customHeight="1">
      <c r="F274" s="7"/>
      <c r="M274" s="7"/>
      <c r="R274" s="7"/>
      <c r="AD274" s="7"/>
      <c r="AE274" s="7"/>
    </row>
    <row r="275" spans="6:31" ht="15.75" customHeight="1">
      <c r="F275" s="7"/>
      <c r="M275" s="7"/>
      <c r="R275" s="7"/>
      <c r="AD275" s="7"/>
      <c r="AE275" s="7"/>
    </row>
    <row r="276" spans="6:31" ht="15.75" customHeight="1">
      <c r="F276" s="7"/>
      <c r="M276" s="7"/>
      <c r="R276" s="7"/>
      <c r="AD276" s="7"/>
      <c r="AE276" s="7"/>
    </row>
    <row r="277" spans="6:31" ht="15.75" customHeight="1">
      <c r="F277" s="7"/>
      <c r="M277" s="7"/>
      <c r="R277" s="7"/>
      <c r="AD277" s="7"/>
      <c r="AE277" s="7"/>
    </row>
    <row r="278" spans="6:31" ht="15.75" customHeight="1">
      <c r="F278" s="7"/>
      <c r="M278" s="7"/>
      <c r="R278" s="7"/>
      <c r="AD278" s="7"/>
      <c r="AE278" s="7"/>
    </row>
    <row r="279" spans="6:31" ht="15.75" customHeight="1">
      <c r="F279" s="7"/>
      <c r="M279" s="7"/>
      <c r="R279" s="7"/>
      <c r="AD279" s="7"/>
      <c r="AE279" s="7"/>
    </row>
    <row r="280" spans="6:31" ht="15.75" customHeight="1">
      <c r="F280" s="7"/>
      <c r="M280" s="7"/>
      <c r="R280" s="7"/>
      <c r="AD280" s="7"/>
      <c r="AE280" s="7"/>
    </row>
    <row r="281" spans="6:31" ht="15.75" customHeight="1">
      <c r="F281" s="7"/>
      <c r="M281" s="7"/>
      <c r="R281" s="7"/>
      <c r="AD281" s="7"/>
      <c r="AE281" s="7"/>
    </row>
    <row r="282" spans="6:31" ht="15.75" customHeight="1">
      <c r="F282" s="7"/>
      <c r="M282" s="7"/>
      <c r="R282" s="7"/>
      <c r="AD282" s="7"/>
      <c r="AE282" s="7"/>
    </row>
    <row r="283" spans="6:31" ht="15.75" customHeight="1">
      <c r="F283" s="7"/>
      <c r="M283" s="7"/>
      <c r="R283" s="7"/>
      <c r="AD283" s="7"/>
      <c r="AE283" s="7"/>
    </row>
    <row r="284" spans="6:31" ht="15.75" customHeight="1">
      <c r="F284" s="7"/>
      <c r="M284" s="7"/>
      <c r="R284" s="7"/>
      <c r="AD284" s="7"/>
      <c r="AE284" s="7"/>
    </row>
    <row r="285" spans="6:31" ht="15.75" customHeight="1">
      <c r="F285" s="7"/>
      <c r="M285" s="7"/>
      <c r="R285" s="7"/>
      <c r="AD285" s="7"/>
      <c r="AE285" s="7"/>
    </row>
    <row r="286" spans="6:31" ht="15.75" customHeight="1">
      <c r="F286" s="7"/>
      <c r="M286" s="7"/>
      <c r="R286" s="7"/>
      <c r="AD286" s="7"/>
      <c r="AE286" s="7"/>
    </row>
    <row r="287" spans="6:31" ht="15.75" customHeight="1">
      <c r="F287" s="7"/>
      <c r="M287" s="7"/>
      <c r="R287" s="7"/>
      <c r="AD287" s="7"/>
      <c r="AE287" s="7"/>
    </row>
    <row r="288" spans="6:31" ht="15.75" customHeight="1">
      <c r="F288" s="7"/>
      <c r="M288" s="7"/>
      <c r="R288" s="7"/>
      <c r="AD288" s="7"/>
      <c r="AE288" s="7"/>
    </row>
    <row r="289" spans="6:31" ht="15.75" customHeight="1">
      <c r="F289" s="7"/>
      <c r="M289" s="7"/>
      <c r="R289" s="7"/>
      <c r="AD289" s="7"/>
      <c r="AE289" s="7"/>
    </row>
    <row r="290" spans="6:31" ht="15.75" customHeight="1">
      <c r="F290" s="7"/>
      <c r="M290" s="7"/>
      <c r="R290" s="7"/>
      <c r="AD290" s="7"/>
      <c r="AE290" s="7"/>
    </row>
    <row r="291" spans="6:31" ht="15.75" customHeight="1">
      <c r="F291" s="7"/>
      <c r="M291" s="7"/>
      <c r="R291" s="7"/>
      <c r="AD291" s="7"/>
      <c r="AE291" s="7"/>
    </row>
    <row r="292" spans="6:31" ht="15.75" customHeight="1">
      <c r="F292" s="7"/>
      <c r="M292" s="7"/>
      <c r="R292" s="7"/>
      <c r="AD292" s="7"/>
      <c r="AE292" s="7"/>
    </row>
    <row r="293" spans="6:31" ht="15.75" customHeight="1">
      <c r="F293" s="7"/>
      <c r="M293" s="7"/>
      <c r="R293" s="7"/>
      <c r="AD293" s="7"/>
      <c r="AE293" s="7"/>
    </row>
    <row r="294" spans="6:31" ht="15.75" customHeight="1">
      <c r="F294" s="7"/>
      <c r="M294" s="7"/>
      <c r="R294" s="7"/>
      <c r="AD294" s="7"/>
      <c r="AE294" s="7"/>
    </row>
    <row r="295" spans="6:31" ht="15.75" customHeight="1">
      <c r="F295" s="7"/>
      <c r="M295" s="7"/>
      <c r="R295" s="7"/>
      <c r="AD295" s="7"/>
      <c r="AE295" s="7"/>
    </row>
    <row r="296" spans="6:31" ht="15.75" customHeight="1">
      <c r="F296" s="7"/>
      <c r="M296" s="7"/>
      <c r="R296" s="7"/>
      <c r="AD296" s="7"/>
      <c r="AE296" s="7"/>
    </row>
    <row r="297" spans="6:31" ht="15.75" customHeight="1">
      <c r="F297" s="7"/>
      <c r="M297" s="7"/>
      <c r="R297" s="7"/>
      <c r="AD297" s="7"/>
      <c r="AE297" s="7"/>
    </row>
    <row r="298" spans="6:31" ht="15.75" customHeight="1">
      <c r="F298" s="7"/>
      <c r="M298" s="7"/>
      <c r="R298" s="7"/>
      <c r="AD298" s="7"/>
      <c r="AE298" s="7"/>
    </row>
    <row r="299" spans="6:31" ht="15.75" customHeight="1">
      <c r="F299" s="7"/>
      <c r="M299" s="7"/>
      <c r="R299" s="7"/>
      <c r="AD299" s="7"/>
      <c r="AE299" s="7"/>
    </row>
    <row r="300" spans="6:31" ht="15.75" customHeight="1">
      <c r="F300" s="7"/>
      <c r="M300" s="7"/>
      <c r="R300" s="7"/>
      <c r="AD300" s="7"/>
      <c r="AE300" s="7"/>
    </row>
    <row r="301" spans="6:31" ht="15.75" customHeight="1">
      <c r="F301" s="7"/>
      <c r="M301" s="7"/>
      <c r="R301" s="7"/>
      <c r="AD301" s="7"/>
      <c r="AE301" s="7"/>
    </row>
    <row r="302" spans="6:31" ht="15.75" customHeight="1">
      <c r="F302" s="7"/>
      <c r="M302" s="7"/>
      <c r="R302" s="7"/>
      <c r="AD302" s="7"/>
      <c r="AE302" s="7"/>
    </row>
    <row r="303" spans="6:31" ht="15.75" customHeight="1">
      <c r="F303" s="7"/>
      <c r="M303" s="7"/>
      <c r="R303" s="7"/>
      <c r="AD303" s="7"/>
      <c r="AE303" s="7"/>
    </row>
    <row r="304" spans="6:31" ht="15.75" customHeight="1">
      <c r="F304" s="7"/>
      <c r="M304" s="7"/>
      <c r="R304" s="7"/>
      <c r="AD304" s="7"/>
      <c r="AE304" s="7"/>
    </row>
    <row r="305" spans="6:31" ht="15.75" customHeight="1">
      <c r="F305" s="7"/>
      <c r="M305" s="7"/>
      <c r="R305" s="7"/>
      <c r="AD305" s="7"/>
      <c r="AE305" s="7"/>
    </row>
    <row r="306" spans="6:31" ht="15.75" customHeight="1">
      <c r="F306" s="7"/>
      <c r="M306" s="7"/>
      <c r="R306" s="7"/>
      <c r="AD306" s="7"/>
      <c r="AE306" s="7"/>
    </row>
    <row r="307" spans="6:31" ht="15.75" customHeight="1">
      <c r="F307" s="7"/>
      <c r="M307" s="7"/>
      <c r="R307" s="7"/>
      <c r="AD307" s="7"/>
      <c r="AE307" s="7"/>
    </row>
    <row r="308" spans="6:31" ht="15.75" customHeight="1">
      <c r="F308" s="7"/>
      <c r="M308" s="7"/>
      <c r="R308" s="7"/>
      <c r="AD308" s="7"/>
      <c r="AE308" s="7"/>
    </row>
    <row r="309" spans="6:31" ht="15.75" customHeight="1">
      <c r="F309" s="7"/>
      <c r="M309" s="7"/>
      <c r="R309" s="7"/>
      <c r="AD309" s="7"/>
      <c r="AE309" s="7"/>
    </row>
    <row r="310" spans="6:31" ht="15.75" customHeight="1">
      <c r="F310" s="7"/>
      <c r="M310" s="7"/>
      <c r="R310" s="7"/>
      <c r="AD310" s="7"/>
      <c r="AE310" s="7"/>
    </row>
    <row r="311" spans="6:31" ht="15.75" customHeight="1">
      <c r="F311" s="7"/>
      <c r="M311" s="7"/>
      <c r="R311" s="7"/>
      <c r="AD311" s="7"/>
      <c r="AE311" s="7"/>
    </row>
    <row r="312" spans="6:31" ht="15.75" customHeight="1">
      <c r="F312" s="7"/>
      <c r="M312" s="7"/>
      <c r="R312" s="7"/>
      <c r="AD312" s="7"/>
      <c r="AE312" s="7"/>
    </row>
    <row r="313" spans="6:31" ht="15.75" customHeight="1">
      <c r="F313" s="7"/>
      <c r="M313" s="7"/>
      <c r="R313" s="7"/>
      <c r="AD313" s="7"/>
      <c r="AE313" s="7"/>
    </row>
    <row r="314" spans="6:31" ht="15.75" customHeight="1">
      <c r="F314" s="7"/>
      <c r="M314" s="7"/>
      <c r="R314" s="7"/>
      <c r="AD314" s="7"/>
      <c r="AE314" s="7"/>
    </row>
    <row r="315" spans="6:31" ht="15.75" customHeight="1">
      <c r="F315" s="7"/>
      <c r="M315" s="7"/>
      <c r="R315" s="7"/>
      <c r="AD315" s="7"/>
      <c r="AE315" s="7"/>
    </row>
    <row r="316" spans="6:31" ht="15.75" customHeight="1">
      <c r="F316" s="7"/>
      <c r="M316" s="7"/>
      <c r="R316" s="7"/>
      <c r="AD316" s="7"/>
      <c r="AE316" s="7"/>
    </row>
    <row r="317" spans="6:31" ht="15.75" customHeight="1">
      <c r="F317" s="7"/>
      <c r="M317" s="7"/>
      <c r="R317" s="7"/>
      <c r="AD317" s="7"/>
      <c r="AE317" s="7"/>
    </row>
    <row r="318" spans="6:31" ht="15.75" customHeight="1">
      <c r="F318" s="7"/>
      <c r="M318" s="7"/>
      <c r="R318" s="7"/>
      <c r="AD318" s="7"/>
      <c r="AE318" s="7"/>
    </row>
    <row r="319" spans="6:31" ht="15.75" customHeight="1">
      <c r="F319" s="7"/>
      <c r="M319" s="7"/>
      <c r="R319" s="7"/>
      <c r="AD319" s="7"/>
      <c r="AE319" s="7"/>
    </row>
    <row r="320" spans="6:31" ht="15.75" customHeight="1">
      <c r="F320" s="7"/>
      <c r="M320" s="7"/>
      <c r="R320" s="7"/>
      <c r="AD320" s="7"/>
      <c r="AE320" s="7"/>
    </row>
    <row r="321" spans="6:31" ht="15.75" customHeight="1">
      <c r="F321" s="7"/>
      <c r="M321" s="7"/>
      <c r="R321" s="7"/>
      <c r="AD321" s="7"/>
      <c r="AE321" s="7"/>
    </row>
    <row r="322" spans="6:31" ht="15.75" customHeight="1">
      <c r="F322" s="7"/>
      <c r="M322" s="7"/>
      <c r="R322" s="7"/>
      <c r="AD322" s="7"/>
      <c r="AE322" s="7"/>
    </row>
    <row r="323" spans="6:31" ht="15.75" customHeight="1">
      <c r="F323" s="7"/>
      <c r="M323" s="7"/>
      <c r="R323" s="7"/>
      <c r="AD323" s="7"/>
      <c r="AE323" s="7"/>
    </row>
    <row r="324" spans="6:31" ht="15.75" customHeight="1">
      <c r="F324" s="7"/>
      <c r="M324" s="7"/>
      <c r="R324" s="7"/>
      <c r="AD324" s="7"/>
      <c r="AE324" s="7"/>
    </row>
    <row r="325" spans="6:31" ht="15.75" customHeight="1">
      <c r="F325" s="7"/>
      <c r="M325" s="7"/>
      <c r="R325" s="7"/>
      <c r="AD325" s="7"/>
      <c r="AE325" s="7"/>
    </row>
    <row r="326" spans="6:31" ht="15.75" customHeight="1">
      <c r="F326" s="7"/>
      <c r="M326" s="7"/>
      <c r="R326" s="7"/>
      <c r="AD326" s="7"/>
      <c r="AE326" s="7"/>
    </row>
    <row r="327" spans="6:31" ht="15.75" customHeight="1">
      <c r="F327" s="7"/>
      <c r="M327" s="7"/>
      <c r="R327" s="7"/>
      <c r="AD327" s="7"/>
      <c r="AE327" s="7"/>
    </row>
    <row r="328" spans="6:31" ht="15.75" customHeight="1">
      <c r="F328" s="7"/>
      <c r="M328" s="7"/>
      <c r="R328" s="7"/>
      <c r="AD328" s="7"/>
      <c r="AE328" s="7"/>
    </row>
    <row r="329" spans="6:31" ht="15.75" customHeight="1">
      <c r="F329" s="7"/>
      <c r="M329" s="7"/>
      <c r="R329" s="7"/>
      <c r="AD329" s="7"/>
      <c r="AE329" s="7"/>
    </row>
    <row r="330" spans="6:31" ht="15.75" customHeight="1">
      <c r="F330" s="7"/>
      <c r="M330" s="7"/>
      <c r="R330" s="7"/>
      <c r="AD330" s="7"/>
      <c r="AE330" s="7"/>
    </row>
    <row r="331" spans="6:31" ht="15.75" customHeight="1">
      <c r="F331" s="7"/>
      <c r="M331" s="7"/>
      <c r="R331" s="7"/>
      <c r="AD331" s="7"/>
      <c r="AE331" s="7"/>
    </row>
    <row r="332" spans="6:31" ht="15.75" customHeight="1">
      <c r="F332" s="7"/>
      <c r="M332" s="7"/>
      <c r="R332" s="7"/>
      <c r="AD332" s="7"/>
      <c r="AE332" s="7"/>
    </row>
    <row r="333" spans="6:31" ht="15.75" customHeight="1">
      <c r="F333" s="7"/>
      <c r="M333" s="7"/>
      <c r="R333" s="7"/>
      <c r="AD333" s="7"/>
      <c r="AE333" s="7"/>
    </row>
    <row r="334" spans="6:31" ht="15.75" customHeight="1">
      <c r="F334" s="7"/>
      <c r="M334" s="7"/>
      <c r="R334" s="7"/>
      <c r="AD334" s="7"/>
      <c r="AE334" s="7"/>
    </row>
    <row r="335" spans="6:31" ht="15.75" customHeight="1">
      <c r="F335" s="7"/>
      <c r="M335" s="7"/>
      <c r="R335" s="7"/>
      <c r="AD335" s="7"/>
      <c r="AE335" s="7"/>
    </row>
    <row r="336" spans="6:31" ht="15.75" customHeight="1">
      <c r="F336" s="7"/>
      <c r="M336" s="7"/>
      <c r="R336" s="7"/>
      <c r="AD336" s="7"/>
      <c r="AE336" s="7"/>
    </row>
    <row r="337" spans="6:31" ht="15.75" customHeight="1">
      <c r="F337" s="7"/>
      <c r="M337" s="7"/>
      <c r="R337" s="7"/>
      <c r="AD337" s="7"/>
      <c r="AE337" s="7"/>
    </row>
    <row r="338" spans="6:31" ht="15.75" customHeight="1">
      <c r="F338" s="7"/>
      <c r="M338" s="7"/>
      <c r="R338" s="7"/>
      <c r="AD338" s="7"/>
      <c r="AE338" s="7"/>
    </row>
    <row r="339" spans="6:31" ht="15.75" customHeight="1">
      <c r="F339" s="7"/>
      <c r="M339" s="7"/>
      <c r="R339" s="7"/>
      <c r="AD339" s="7"/>
      <c r="AE339" s="7"/>
    </row>
    <row r="340" spans="6:31" ht="15.75" customHeight="1">
      <c r="F340" s="7"/>
      <c r="M340" s="7"/>
      <c r="R340" s="7"/>
      <c r="AD340" s="7"/>
      <c r="AE340" s="7"/>
    </row>
    <row r="341" spans="6:31" ht="15.75" customHeight="1">
      <c r="F341" s="7"/>
      <c r="M341" s="7"/>
      <c r="R341" s="7"/>
      <c r="AD341" s="7"/>
      <c r="AE341" s="7"/>
    </row>
    <row r="342" spans="6:31" ht="15.75" customHeight="1">
      <c r="F342" s="7"/>
      <c r="M342" s="7"/>
      <c r="R342" s="7"/>
      <c r="AD342" s="7"/>
      <c r="AE342" s="7"/>
    </row>
    <row r="343" spans="6:31" ht="15.75" customHeight="1">
      <c r="F343" s="7"/>
      <c r="M343" s="7"/>
      <c r="R343" s="7"/>
      <c r="AD343" s="7"/>
      <c r="AE343" s="7"/>
    </row>
    <row r="344" spans="6:31" ht="15.75" customHeight="1">
      <c r="F344" s="7"/>
      <c r="M344" s="7"/>
      <c r="R344" s="7"/>
      <c r="AD344" s="7"/>
      <c r="AE344" s="7"/>
    </row>
    <row r="345" spans="6:31" ht="15.75" customHeight="1">
      <c r="F345" s="7"/>
      <c r="M345" s="7"/>
      <c r="R345" s="7"/>
      <c r="AD345" s="7"/>
      <c r="AE345" s="7"/>
    </row>
    <row r="346" spans="6:31" ht="15.75" customHeight="1">
      <c r="F346" s="7"/>
      <c r="M346" s="7"/>
      <c r="R346" s="7"/>
      <c r="AD346" s="7"/>
      <c r="AE346" s="7"/>
    </row>
    <row r="347" spans="6:31" ht="15.75" customHeight="1">
      <c r="F347" s="7"/>
      <c r="M347" s="7"/>
      <c r="R347" s="7"/>
      <c r="AD347" s="7"/>
      <c r="AE347" s="7"/>
    </row>
    <row r="348" spans="6:31" ht="15.75" customHeight="1">
      <c r="F348" s="7"/>
      <c r="M348" s="7"/>
      <c r="R348" s="7"/>
      <c r="AD348" s="7"/>
      <c r="AE348" s="7"/>
    </row>
    <row r="349" spans="6:31" ht="15.75" customHeight="1">
      <c r="F349" s="7"/>
      <c r="M349" s="7"/>
      <c r="R349" s="7"/>
      <c r="AD349" s="7"/>
      <c r="AE349" s="7"/>
    </row>
    <row r="350" spans="6:31" ht="15.75" customHeight="1">
      <c r="F350" s="7"/>
      <c r="M350" s="7"/>
      <c r="R350" s="7"/>
      <c r="AD350" s="7"/>
      <c r="AE350" s="7"/>
    </row>
    <row r="351" spans="6:31" ht="15.75" customHeight="1">
      <c r="F351" s="7"/>
      <c r="M351" s="7"/>
      <c r="R351" s="7"/>
      <c r="AD351" s="7"/>
      <c r="AE351" s="7"/>
    </row>
    <row r="352" spans="6:31" ht="15.75" customHeight="1">
      <c r="F352" s="7"/>
      <c r="M352" s="7"/>
      <c r="R352" s="7"/>
      <c r="AD352" s="7"/>
      <c r="AE352" s="7"/>
    </row>
    <row r="353" spans="6:31" ht="15.75" customHeight="1">
      <c r="F353" s="7"/>
      <c r="M353" s="7"/>
      <c r="R353" s="7"/>
      <c r="AD353" s="7"/>
      <c r="AE353" s="7"/>
    </row>
    <row r="354" spans="6:31" ht="15.75" customHeight="1">
      <c r="F354" s="7"/>
      <c r="M354" s="7"/>
      <c r="R354" s="7"/>
      <c r="AD354" s="7"/>
      <c r="AE354" s="7"/>
    </row>
    <row r="355" spans="6:31" ht="15.75" customHeight="1">
      <c r="F355" s="7"/>
      <c r="M355" s="7"/>
      <c r="R355" s="7"/>
      <c r="AD355" s="7"/>
      <c r="AE355" s="7"/>
    </row>
    <row r="356" spans="6:31" ht="15.75" customHeight="1">
      <c r="F356" s="7"/>
      <c r="M356" s="7"/>
      <c r="R356" s="7"/>
      <c r="AD356" s="7"/>
      <c r="AE356" s="7"/>
    </row>
    <row r="357" spans="6:31" ht="15.75" customHeight="1">
      <c r="F357" s="7"/>
      <c r="M357" s="7"/>
      <c r="R357" s="7"/>
      <c r="AD357" s="7"/>
      <c r="AE357" s="7"/>
    </row>
    <row r="358" spans="6:31" ht="15.75" customHeight="1">
      <c r="F358" s="7"/>
      <c r="M358" s="7"/>
      <c r="R358" s="7"/>
      <c r="AD358" s="7"/>
      <c r="AE358" s="7"/>
    </row>
    <row r="359" spans="6:31" ht="15.75" customHeight="1">
      <c r="F359" s="7"/>
      <c r="M359" s="7"/>
      <c r="R359" s="7"/>
      <c r="AD359" s="7"/>
      <c r="AE359" s="7"/>
    </row>
    <row r="360" spans="6:31" ht="15.75" customHeight="1">
      <c r="F360" s="7"/>
      <c r="M360" s="7"/>
      <c r="R360" s="7"/>
      <c r="AD360" s="7"/>
      <c r="AE360" s="7"/>
    </row>
    <row r="361" spans="6:31" ht="15.75" customHeight="1">
      <c r="F361" s="7"/>
      <c r="M361" s="7"/>
      <c r="R361" s="7"/>
      <c r="AD361" s="7"/>
      <c r="AE361" s="7"/>
    </row>
    <row r="362" spans="6:31" ht="15.75" customHeight="1">
      <c r="F362" s="7"/>
      <c r="M362" s="7"/>
      <c r="R362" s="7"/>
      <c r="AD362" s="7"/>
      <c r="AE362" s="7"/>
    </row>
    <row r="363" spans="6:31" ht="15.75" customHeight="1">
      <c r="F363" s="7"/>
      <c r="M363" s="7"/>
      <c r="R363" s="7"/>
      <c r="AD363" s="7"/>
      <c r="AE363" s="7"/>
    </row>
    <row r="364" spans="6:31" ht="15.75" customHeight="1">
      <c r="F364" s="7"/>
      <c r="M364" s="7"/>
      <c r="R364" s="7"/>
      <c r="AD364" s="7"/>
      <c r="AE364" s="7"/>
    </row>
    <row r="365" spans="6:31" ht="15.75" customHeight="1">
      <c r="F365" s="7"/>
      <c r="M365" s="7"/>
      <c r="R365" s="7"/>
      <c r="AD365" s="7"/>
      <c r="AE365" s="7"/>
    </row>
    <row r="366" spans="6:31" ht="15.75" customHeight="1">
      <c r="F366" s="7"/>
      <c r="M366" s="7"/>
      <c r="R366" s="7"/>
      <c r="AD366" s="7"/>
      <c r="AE366" s="7"/>
    </row>
    <row r="367" spans="6:31" ht="15.75" customHeight="1">
      <c r="F367" s="7"/>
      <c r="M367" s="7"/>
      <c r="R367" s="7"/>
      <c r="AD367" s="7"/>
      <c r="AE367" s="7"/>
    </row>
    <row r="368" spans="6:31" ht="15.75" customHeight="1">
      <c r="F368" s="7"/>
      <c r="M368" s="7"/>
      <c r="R368" s="7"/>
      <c r="AD368" s="7"/>
      <c r="AE368" s="7"/>
    </row>
    <row r="369" spans="6:31" ht="15.75" customHeight="1">
      <c r="F369" s="7"/>
      <c r="M369" s="7"/>
      <c r="R369" s="7"/>
      <c r="AD369" s="7"/>
      <c r="AE369" s="7"/>
    </row>
    <row r="370" spans="6:31" ht="15.75" customHeight="1">
      <c r="F370" s="7"/>
      <c r="M370" s="7"/>
      <c r="R370" s="7"/>
      <c r="AD370" s="7"/>
      <c r="AE370" s="7"/>
    </row>
    <row r="371" spans="6:31" ht="15.75" customHeight="1">
      <c r="F371" s="7"/>
      <c r="M371" s="7"/>
      <c r="R371" s="7"/>
      <c r="AD371" s="7"/>
      <c r="AE371" s="7"/>
    </row>
    <row r="372" spans="6:31" ht="15.75" customHeight="1">
      <c r="F372" s="7"/>
      <c r="M372" s="7"/>
      <c r="R372" s="7"/>
      <c r="AD372" s="7"/>
      <c r="AE372" s="7"/>
    </row>
    <row r="373" spans="6:31" ht="15.75" customHeight="1">
      <c r="F373" s="7"/>
      <c r="M373" s="7"/>
      <c r="R373" s="7"/>
      <c r="AD373" s="7"/>
      <c r="AE373" s="7"/>
    </row>
    <row r="374" spans="6:31" ht="15.75" customHeight="1">
      <c r="F374" s="7"/>
      <c r="M374" s="7"/>
      <c r="R374" s="7"/>
      <c r="AD374" s="7"/>
      <c r="AE374" s="7"/>
    </row>
    <row r="375" spans="6:31" ht="15.75" customHeight="1">
      <c r="F375" s="7"/>
      <c r="M375" s="7"/>
      <c r="R375" s="7"/>
      <c r="AD375" s="7"/>
      <c r="AE375" s="7"/>
    </row>
    <row r="376" spans="6:31" ht="15.75" customHeight="1">
      <c r="F376" s="7"/>
      <c r="M376" s="7"/>
      <c r="R376" s="7"/>
      <c r="AD376" s="7"/>
      <c r="AE376" s="7"/>
    </row>
    <row r="377" spans="6:31" ht="15.75" customHeight="1">
      <c r="F377" s="7"/>
      <c r="M377" s="7"/>
      <c r="R377" s="7"/>
      <c r="AD377" s="7"/>
      <c r="AE377" s="7"/>
    </row>
    <row r="378" spans="6:31" ht="15.75" customHeight="1">
      <c r="F378" s="7"/>
      <c r="M378" s="7"/>
      <c r="R378" s="7"/>
      <c r="AD378" s="7"/>
      <c r="AE378" s="7"/>
    </row>
    <row r="379" spans="6:31" ht="15.75" customHeight="1">
      <c r="F379" s="7"/>
      <c r="M379" s="7"/>
      <c r="R379" s="7"/>
      <c r="AD379" s="7"/>
      <c r="AE379" s="7"/>
    </row>
    <row r="380" spans="6:31" ht="15.75" customHeight="1">
      <c r="F380" s="7"/>
      <c r="M380" s="7"/>
      <c r="R380" s="7"/>
      <c r="AD380" s="7"/>
      <c r="AE380" s="7"/>
    </row>
    <row r="381" spans="6:31" ht="15.75" customHeight="1">
      <c r="F381" s="7"/>
      <c r="M381" s="7"/>
      <c r="R381" s="7"/>
      <c r="AD381" s="7"/>
      <c r="AE381" s="7"/>
    </row>
    <row r="382" spans="6:31" ht="15.75" customHeight="1">
      <c r="F382" s="7"/>
      <c r="M382" s="7"/>
      <c r="R382" s="7"/>
      <c r="AD382" s="7"/>
      <c r="AE382" s="7"/>
    </row>
    <row r="383" spans="6:31" ht="15.75" customHeight="1">
      <c r="F383" s="7"/>
      <c r="M383" s="7"/>
      <c r="R383" s="7"/>
      <c r="AD383" s="7"/>
      <c r="AE383" s="7"/>
    </row>
    <row r="384" spans="6:31" ht="15.75" customHeight="1">
      <c r="F384" s="7"/>
      <c r="M384" s="7"/>
      <c r="R384" s="7"/>
      <c r="AD384" s="7"/>
      <c r="AE384" s="7"/>
    </row>
    <row r="385" spans="6:31" ht="15.75" customHeight="1">
      <c r="F385" s="7"/>
      <c r="M385" s="7"/>
      <c r="R385" s="7"/>
      <c r="AD385" s="7"/>
      <c r="AE385" s="7"/>
    </row>
    <row r="386" spans="6:31" ht="15.75" customHeight="1">
      <c r="F386" s="7"/>
      <c r="M386" s="7"/>
      <c r="R386" s="7"/>
      <c r="AD386" s="7"/>
      <c r="AE386" s="7"/>
    </row>
    <row r="387" spans="6:31" ht="15.75" customHeight="1">
      <c r="F387" s="7"/>
      <c r="M387" s="7"/>
      <c r="R387" s="7"/>
      <c r="AD387" s="7"/>
      <c r="AE387" s="7"/>
    </row>
    <row r="388" spans="6:31" ht="15.75" customHeight="1">
      <c r="F388" s="7"/>
      <c r="M388" s="7"/>
      <c r="R388" s="7"/>
      <c r="AD388" s="7"/>
      <c r="AE388" s="7"/>
    </row>
    <row r="389" spans="6:31" ht="15.75" customHeight="1">
      <c r="F389" s="7"/>
      <c r="M389" s="7"/>
      <c r="R389" s="7"/>
      <c r="AD389" s="7"/>
      <c r="AE389" s="7"/>
    </row>
    <row r="390" spans="6:31" ht="15.75" customHeight="1">
      <c r="F390" s="7"/>
      <c r="M390" s="7"/>
      <c r="R390" s="7"/>
      <c r="AD390" s="7"/>
      <c r="AE390" s="7"/>
    </row>
    <row r="391" spans="6:31" ht="15.75" customHeight="1">
      <c r="F391" s="7"/>
      <c r="M391" s="7"/>
      <c r="R391" s="7"/>
      <c r="AD391" s="7"/>
      <c r="AE391" s="7"/>
    </row>
    <row r="392" spans="6:31" ht="15.75" customHeight="1">
      <c r="F392" s="7"/>
      <c r="M392" s="7"/>
      <c r="R392" s="7"/>
      <c r="AD392" s="7"/>
      <c r="AE392" s="7"/>
    </row>
    <row r="393" spans="6:31" ht="15.75" customHeight="1">
      <c r="F393" s="7"/>
      <c r="M393" s="7"/>
      <c r="R393" s="7"/>
      <c r="AD393" s="7"/>
      <c r="AE393" s="7"/>
    </row>
    <row r="394" spans="6:31" ht="15.75" customHeight="1">
      <c r="F394" s="7"/>
      <c r="M394" s="7"/>
      <c r="R394" s="7"/>
      <c r="AD394" s="7"/>
      <c r="AE394" s="7"/>
    </row>
    <row r="395" spans="6:31" ht="15.75" customHeight="1">
      <c r="F395" s="7"/>
      <c r="M395" s="7"/>
      <c r="R395" s="7"/>
      <c r="AD395" s="7"/>
      <c r="AE395" s="7"/>
    </row>
    <row r="396" spans="6:31" ht="15.75" customHeight="1">
      <c r="F396" s="7"/>
      <c r="M396" s="7"/>
      <c r="R396" s="7"/>
      <c r="AD396" s="7"/>
      <c r="AE396" s="7"/>
    </row>
    <row r="397" spans="6:31" ht="15.75" customHeight="1">
      <c r="F397" s="7"/>
      <c r="M397" s="7"/>
      <c r="R397" s="7"/>
      <c r="AD397" s="7"/>
      <c r="AE397" s="7"/>
    </row>
    <row r="398" spans="6:31" ht="15.75" customHeight="1">
      <c r="F398" s="7"/>
      <c r="M398" s="7"/>
      <c r="R398" s="7"/>
      <c r="AD398" s="7"/>
      <c r="AE398" s="7"/>
    </row>
    <row r="399" spans="6:31" ht="15.75" customHeight="1">
      <c r="F399" s="7"/>
      <c r="M399" s="7"/>
      <c r="R399" s="7"/>
      <c r="AD399" s="7"/>
      <c r="AE399" s="7"/>
    </row>
    <row r="400" spans="6:31" ht="15.75" customHeight="1">
      <c r="F400" s="7"/>
      <c r="M400" s="7"/>
      <c r="R400" s="7"/>
      <c r="AD400" s="7"/>
      <c r="AE400" s="7"/>
    </row>
    <row r="401" spans="6:31" ht="15.75" customHeight="1">
      <c r="F401" s="7"/>
      <c r="M401" s="7"/>
      <c r="R401" s="7"/>
      <c r="AD401" s="7"/>
      <c r="AE401" s="7"/>
    </row>
    <row r="402" spans="6:31" ht="15.75" customHeight="1">
      <c r="F402" s="7"/>
      <c r="M402" s="7"/>
      <c r="R402" s="7"/>
      <c r="AD402" s="7"/>
      <c r="AE402" s="7"/>
    </row>
    <row r="403" spans="6:31" ht="15.75" customHeight="1">
      <c r="F403" s="7"/>
      <c r="M403" s="7"/>
      <c r="R403" s="7"/>
      <c r="AD403" s="7"/>
      <c r="AE403" s="7"/>
    </row>
    <row r="404" spans="6:31" ht="15.75" customHeight="1">
      <c r="F404" s="7"/>
      <c r="M404" s="7"/>
      <c r="R404" s="7"/>
      <c r="AD404" s="7"/>
      <c r="AE404" s="7"/>
    </row>
    <row r="405" spans="6:31" ht="15.75" customHeight="1">
      <c r="F405" s="7"/>
      <c r="M405" s="7"/>
      <c r="R405" s="7"/>
      <c r="AD405" s="7"/>
      <c r="AE405" s="7"/>
    </row>
    <row r="406" spans="6:31" ht="15.75" customHeight="1">
      <c r="F406" s="7"/>
      <c r="M406" s="7"/>
      <c r="R406" s="7"/>
      <c r="AD406" s="7"/>
      <c r="AE406" s="7"/>
    </row>
    <row r="407" spans="6:31" ht="15.75" customHeight="1">
      <c r="F407" s="7"/>
      <c r="M407" s="7"/>
      <c r="R407" s="7"/>
      <c r="AD407" s="7"/>
      <c r="AE407" s="7"/>
    </row>
    <row r="408" spans="6:31" ht="15.75" customHeight="1">
      <c r="F408" s="7"/>
      <c r="M408" s="7"/>
      <c r="R408" s="7"/>
      <c r="AD408" s="7"/>
      <c r="AE408" s="7"/>
    </row>
    <row r="409" spans="6:31" ht="15.75" customHeight="1">
      <c r="F409" s="7"/>
      <c r="M409" s="7"/>
      <c r="R409" s="7"/>
      <c r="AD409" s="7"/>
      <c r="AE409" s="7"/>
    </row>
    <row r="410" spans="6:31" ht="15.75" customHeight="1">
      <c r="F410" s="7"/>
      <c r="M410" s="7"/>
      <c r="R410" s="7"/>
      <c r="AD410" s="7"/>
      <c r="AE410" s="7"/>
    </row>
    <row r="411" spans="6:31" ht="15.75" customHeight="1">
      <c r="F411" s="7"/>
      <c r="M411" s="7"/>
      <c r="R411" s="7"/>
      <c r="AD411" s="7"/>
      <c r="AE411" s="7"/>
    </row>
    <row r="412" spans="6:31" ht="15.75" customHeight="1">
      <c r="F412" s="7"/>
      <c r="M412" s="7"/>
      <c r="R412" s="7"/>
      <c r="AD412" s="7"/>
      <c r="AE412" s="7"/>
    </row>
    <row r="413" spans="6:31" ht="15.75" customHeight="1">
      <c r="F413" s="7"/>
      <c r="M413" s="7"/>
      <c r="R413" s="7"/>
      <c r="AD413" s="7"/>
      <c r="AE413" s="7"/>
    </row>
    <row r="414" spans="6:31" ht="15.75" customHeight="1">
      <c r="F414" s="7"/>
      <c r="M414" s="7"/>
      <c r="R414" s="7"/>
      <c r="AD414" s="7"/>
      <c r="AE414" s="7"/>
    </row>
    <row r="415" spans="6:31" ht="15.75" customHeight="1">
      <c r="F415" s="7"/>
      <c r="M415" s="7"/>
      <c r="R415" s="7"/>
      <c r="AD415" s="7"/>
      <c r="AE415" s="7"/>
    </row>
    <row r="416" spans="6:31" ht="15.75" customHeight="1">
      <c r="F416" s="7"/>
      <c r="M416" s="7"/>
      <c r="R416" s="7"/>
      <c r="AD416" s="7"/>
      <c r="AE416" s="7"/>
    </row>
    <row r="417" spans="6:31" ht="15.75" customHeight="1">
      <c r="F417" s="7"/>
      <c r="M417" s="7"/>
      <c r="R417" s="7"/>
      <c r="AD417" s="7"/>
      <c r="AE417" s="7"/>
    </row>
    <row r="418" spans="6:31" ht="15.75" customHeight="1">
      <c r="F418" s="7"/>
      <c r="M418" s="7"/>
      <c r="R418" s="7"/>
      <c r="AD418" s="7"/>
      <c r="AE418" s="7"/>
    </row>
    <row r="419" spans="6:31" ht="15.75" customHeight="1">
      <c r="F419" s="7"/>
      <c r="M419" s="7"/>
      <c r="R419" s="7"/>
      <c r="AD419" s="7"/>
      <c r="AE419" s="7"/>
    </row>
    <row r="420" spans="6:31" ht="15.75" customHeight="1">
      <c r="F420" s="7"/>
      <c r="M420" s="7"/>
      <c r="R420" s="7"/>
      <c r="AD420" s="7"/>
      <c r="AE420" s="7"/>
    </row>
    <row r="421" spans="6:31" ht="15.75" customHeight="1">
      <c r="F421" s="7"/>
      <c r="M421" s="7"/>
      <c r="R421" s="7"/>
      <c r="AD421" s="7"/>
      <c r="AE421" s="7"/>
    </row>
    <row r="422" spans="6:31" ht="15.75" customHeight="1">
      <c r="F422" s="7"/>
      <c r="M422" s="7"/>
      <c r="R422" s="7"/>
      <c r="AD422" s="7"/>
      <c r="AE422" s="7"/>
    </row>
    <row r="423" spans="6:31" ht="15.75" customHeight="1">
      <c r="F423" s="7"/>
      <c r="M423" s="7"/>
      <c r="R423" s="7"/>
      <c r="AD423" s="7"/>
      <c r="AE423" s="7"/>
    </row>
    <row r="424" spans="6:31" ht="15.75" customHeight="1">
      <c r="F424" s="7"/>
      <c r="M424" s="7"/>
      <c r="R424" s="7"/>
      <c r="AD424" s="7"/>
      <c r="AE424" s="7"/>
    </row>
    <row r="425" spans="6:31" ht="15.75" customHeight="1">
      <c r="F425" s="7"/>
      <c r="M425" s="7"/>
      <c r="R425" s="7"/>
      <c r="AD425" s="7"/>
      <c r="AE425" s="7"/>
    </row>
    <row r="426" spans="6:31" ht="15.75" customHeight="1">
      <c r="F426" s="7"/>
      <c r="M426" s="7"/>
      <c r="R426" s="7"/>
      <c r="AD426" s="7"/>
      <c r="AE426" s="7"/>
    </row>
    <row r="427" spans="6:31" ht="15.75" customHeight="1">
      <c r="F427" s="7"/>
      <c r="M427" s="7"/>
      <c r="R427" s="7"/>
      <c r="AD427" s="7"/>
      <c r="AE427" s="7"/>
    </row>
    <row r="428" spans="6:31" ht="15.75" customHeight="1">
      <c r="F428" s="7"/>
      <c r="M428" s="7"/>
      <c r="R428" s="7"/>
      <c r="AD428" s="7"/>
      <c r="AE428" s="7"/>
    </row>
    <row r="429" spans="6:31" ht="15.75" customHeight="1">
      <c r="F429" s="7"/>
      <c r="M429" s="7"/>
      <c r="R429" s="7"/>
      <c r="AD429" s="7"/>
      <c r="AE429" s="7"/>
    </row>
    <row r="430" spans="6:31" ht="15.75" customHeight="1">
      <c r="F430" s="7"/>
      <c r="M430" s="7"/>
      <c r="R430" s="7"/>
      <c r="AD430" s="7"/>
      <c r="AE430" s="7"/>
    </row>
    <row r="431" spans="6:31" ht="15.75" customHeight="1">
      <c r="F431" s="7"/>
      <c r="M431" s="7"/>
      <c r="R431" s="7"/>
      <c r="AD431" s="7"/>
      <c r="AE431" s="7"/>
    </row>
    <row r="432" spans="6:31" ht="15.75" customHeight="1">
      <c r="F432" s="7"/>
      <c r="M432" s="7"/>
      <c r="R432" s="7"/>
      <c r="AD432" s="7"/>
      <c r="AE432" s="7"/>
    </row>
    <row r="433" spans="6:31" ht="15.75" customHeight="1">
      <c r="F433" s="7"/>
      <c r="M433" s="7"/>
      <c r="R433" s="7"/>
      <c r="AD433" s="7"/>
      <c r="AE433" s="7"/>
    </row>
    <row r="434" spans="6:31" ht="15.75" customHeight="1">
      <c r="F434" s="7"/>
      <c r="M434" s="7"/>
      <c r="R434" s="7"/>
      <c r="AD434" s="7"/>
      <c r="AE434" s="7"/>
    </row>
    <row r="435" spans="6:31" ht="15.75" customHeight="1">
      <c r="F435" s="7"/>
      <c r="M435" s="7"/>
      <c r="R435" s="7"/>
      <c r="AD435" s="7"/>
      <c r="AE435" s="7"/>
    </row>
    <row r="436" spans="6:31" ht="15.75" customHeight="1">
      <c r="F436" s="7"/>
      <c r="M436" s="7"/>
      <c r="R436" s="7"/>
      <c r="AD436" s="7"/>
      <c r="AE436" s="7"/>
    </row>
    <row r="437" spans="6:31" ht="15.75" customHeight="1">
      <c r="F437" s="7"/>
      <c r="M437" s="7"/>
      <c r="R437" s="7"/>
      <c r="AD437" s="7"/>
      <c r="AE437" s="7"/>
    </row>
    <row r="438" spans="6:31" ht="15.75" customHeight="1">
      <c r="F438" s="7"/>
      <c r="M438" s="7"/>
      <c r="R438" s="7"/>
      <c r="AD438" s="7"/>
      <c r="AE438" s="7"/>
    </row>
    <row r="439" spans="6:31" ht="15.75" customHeight="1">
      <c r="F439" s="7"/>
      <c r="M439" s="7"/>
      <c r="R439" s="7"/>
      <c r="AD439" s="7"/>
      <c r="AE439" s="7"/>
    </row>
    <row r="440" spans="6:31" ht="15.75" customHeight="1">
      <c r="F440" s="7"/>
      <c r="M440" s="7"/>
      <c r="R440" s="7"/>
      <c r="AD440" s="7"/>
      <c r="AE440" s="7"/>
    </row>
    <row r="441" spans="6:31" ht="15.75" customHeight="1">
      <c r="F441" s="7"/>
      <c r="M441" s="7"/>
      <c r="R441" s="7"/>
      <c r="AD441" s="7"/>
      <c r="AE441" s="7"/>
    </row>
    <row r="442" spans="6:31" ht="15.75" customHeight="1">
      <c r="F442" s="7"/>
      <c r="M442" s="7"/>
      <c r="R442" s="7"/>
      <c r="AD442" s="7"/>
      <c r="AE442" s="7"/>
    </row>
    <row r="443" spans="6:31" ht="15.75" customHeight="1">
      <c r="F443" s="7"/>
      <c r="M443" s="7"/>
      <c r="R443" s="7"/>
      <c r="AD443" s="7"/>
      <c r="AE443" s="7"/>
    </row>
    <row r="444" spans="6:31" ht="15.75" customHeight="1">
      <c r="F444" s="7"/>
      <c r="M444" s="7"/>
      <c r="R444" s="7"/>
      <c r="AD444" s="7"/>
      <c r="AE444" s="7"/>
    </row>
    <row r="445" spans="6:31" ht="15.75" customHeight="1">
      <c r="F445" s="7"/>
      <c r="M445" s="7"/>
      <c r="R445" s="7"/>
      <c r="AD445" s="7"/>
      <c r="AE445" s="7"/>
    </row>
    <row r="446" spans="6:31" ht="15.75" customHeight="1">
      <c r="F446" s="7"/>
      <c r="M446" s="7"/>
      <c r="R446" s="7"/>
      <c r="AD446" s="7"/>
      <c r="AE446" s="7"/>
    </row>
    <row r="447" spans="6:31" ht="15.75" customHeight="1">
      <c r="F447" s="7"/>
      <c r="M447" s="7"/>
      <c r="R447" s="7"/>
      <c r="AD447" s="7"/>
      <c r="AE447" s="7"/>
    </row>
    <row r="448" spans="6:31" ht="15.75" customHeight="1">
      <c r="F448" s="7"/>
      <c r="M448" s="7"/>
      <c r="R448" s="7"/>
      <c r="AD448" s="7"/>
      <c r="AE448" s="7"/>
    </row>
    <row r="449" spans="6:31" ht="15.75" customHeight="1">
      <c r="F449" s="7"/>
      <c r="M449" s="7"/>
      <c r="R449" s="7"/>
      <c r="AD449" s="7"/>
      <c r="AE449" s="7"/>
    </row>
    <row r="450" spans="6:31" ht="15.75" customHeight="1">
      <c r="F450" s="7"/>
      <c r="M450" s="7"/>
      <c r="R450" s="7"/>
      <c r="AD450" s="7"/>
      <c r="AE450" s="7"/>
    </row>
    <row r="451" spans="6:31" ht="15.75" customHeight="1">
      <c r="F451" s="7"/>
      <c r="M451" s="7"/>
      <c r="R451" s="7"/>
      <c r="AD451" s="7"/>
      <c r="AE451" s="7"/>
    </row>
    <row r="452" spans="6:31" ht="15.75" customHeight="1">
      <c r="F452" s="7"/>
      <c r="M452" s="7"/>
      <c r="R452" s="7"/>
      <c r="AD452" s="7"/>
      <c r="AE452" s="7"/>
    </row>
    <row r="453" spans="6:31" ht="15.75" customHeight="1">
      <c r="F453" s="7"/>
      <c r="M453" s="7"/>
      <c r="R453" s="7"/>
      <c r="AD453" s="7"/>
      <c r="AE453" s="7"/>
    </row>
    <row r="454" spans="6:31" ht="15.75" customHeight="1">
      <c r="F454" s="7"/>
      <c r="M454" s="7"/>
      <c r="R454" s="7"/>
      <c r="AD454" s="7"/>
      <c r="AE454" s="7"/>
    </row>
    <row r="455" spans="6:31" ht="15.75" customHeight="1">
      <c r="F455" s="7"/>
      <c r="M455" s="7"/>
      <c r="R455" s="7"/>
      <c r="AD455" s="7"/>
      <c r="AE455" s="7"/>
    </row>
    <row r="456" spans="6:31" ht="15.75" customHeight="1">
      <c r="F456" s="7"/>
      <c r="M456" s="7"/>
      <c r="R456" s="7"/>
      <c r="AD456" s="7"/>
      <c r="AE456" s="7"/>
    </row>
    <row r="457" spans="6:31" ht="15.75" customHeight="1">
      <c r="F457" s="7"/>
      <c r="M457" s="7"/>
      <c r="R457" s="7"/>
      <c r="AD457" s="7"/>
      <c r="AE457" s="7"/>
    </row>
    <row r="458" spans="6:31" ht="15.75" customHeight="1">
      <c r="F458" s="7"/>
      <c r="M458" s="7"/>
      <c r="R458" s="7"/>
      <c r="AD458" s="7"/>
      <c r="AE458" s="7"/>
    </row>
    <row r="459" spans="6:31" ht="15.75" customHeight="1">
      <c r="F459" s="7"/>
      <c r="M459" s="7"/>
      <c r="R459" s="7"/>
      <c r="AD459" s="7"/>
      <c r="AE459" s="7"/>
    </row>
    <row r="460" spans="6:31" ht="15.75" customHeight="1">
      <c r="F460" s="7"/>
      <c r="M460" s="7"/>
      <c r="R460" s="7"/>
      <c r="AD460" s="7"/>
      <c r="AE460" s="7"/>
    </row>
    <row r="461" spans="6:31" ht="15.75" customHeight="1">
      <c r="F461" s="7"/>
      <c r="M461" s="7"/>
      <c r="R461" s="7"/>
      <c r="AD461" s="7"/>
      <c r="AE461" s="7"/>
    </row>
    <row r="462" spans="6:31" ht="15.75" customHeight="1">
      <c r="F462" s="7"/>
      <c r="M462" s="7"/>
      <c r="R462" s="7"/>
      <c r="AD462" s="7"/>
      <c r="AE462" s="7"/>
    </row>
    <row r="463" spans="6:31" ht="15.75" customHeight="1">
      <c r="F463" s="7"/>
      <c r="M463" s="7"/>
      <c r="R463" s="7"/>
      <c r="AD463" s="7"/>
      <c r="AE463" s="7"/>
    </row>
    <row r="464" spans="6:31" ht="15.75" customHeight="1">
      <c r="F464" s="7"/>
      <c r="M464" s="7"/>
      <c r="R464" s="7"/>
      <c r="AD464" s="7"/>
      <c r="AE464" s="7"/>
    </row>
    <row r="465" spans="6:31" ht="15.75" customHeight="1">
      <c r="F465" s="7"/>
      <c r="M465" s="7"/>
      <c r="R465" s="7"/>
      <c r="AD465" s="7"/>
      <c r="AE465" s="7"/>
    </row>
    <row r="466" spans="6:31" ht="15.75" customHeight="1">
      <c r="F466" s="7"/>
      <c r="M466" s="7"/>
      <c r="R466" s="7"/>
      <c r="AD466" s="7"/>
      <c r="AE466" s="7"/>
    </row>
    <row r="467" spans="6:31" ht="15.75" customHeight="1">
      <c r="F467" s="7"/>
      <c r="M467" s="7"/>
      <c r="R467" s="7"/>
      <c r="AD467" s="7"/>
      <c r="AE467" s="7"/>
    </row>
    <row r="468" spans="6:31" ht="15.75" customHeight="1">
      <c r="F468" s="7"/>
      <c r="M468" s="7"/>
      <c r="R468" s="7"/>
      <c r="AD468" s="7"/>
      <c r="AE468" s="7"/>
    </row>
    <row r="469" spans="6:31" ht="15.75" customHeight="1">
      <c r="F469" s="7"/>
      <c r="M469" s="7"/>
      <c r="R469" s="7"/>
      <c r="AD469" s="7"/>
      <c r="AE469" s="7"/>
    </row>
    <row r="470" spans="6:31" ht="15.75" customHeight="1">
      <c r="F470" s="7"/>
      <c r="M470" s="7"/>
      <c r="R470" s="7"/>
      <c r="AD470" s="7"/>
      <c r="AE470" s="7"/>
    </row>
    <row r="471" spans="6:31" ht="15.75" customHeight="1">
      <c r="F471" s="7"/>
      <c r="M471" s="7"/>
      <c r="R471" s="7"/>
      <c r="AD471" s="7"/>
      <c r="AE471" s="7"/>
    </row>
    <row r="472" spans="6:31" ht="15.75" customHeight="1">
      <c r="F472" s="7"/>
      <c r="M472" s="7"/>
      <c r="R472" s="7"/>
      <c r="AD472" s="7"/>
      <c r="AE472" s="7"/>
    </row>
    <row r="473" spans="6:31" ht="15.75" customHeight="1">
      <c r="F473" s="7"/>
      <c r="M473" s="7"/>
      <c r="R473" s="7"/>
      <c r="AD473" s="7"/>
      <c r="AE473" s="7"/>
    </row>
    <row r="474" spans="6:31" ht="15.75" customHeight="1">
      <c r="F474" s="7"/>
      <c r="M474" s="7"/>
      <c r="R474" s="7"/>
      <c r="AD474" s="7"/>
      <c r="AE474" s="7"/>
    </row>
    <row r="475" spans="6:31" ht="15.75" customHeight="1">
      <c r="F475" s="7"/>
      <c r="M475" s="7"/>
      <c r="R475" s="7"/>
      <c r="AD475" s="7"/>
      <c r="AE475" s="7"/>
    </row>
    <row r="476" spans="6:31" ht="15.75" customHeight="1">
      <c r="F476" s="7"/>
      <c r="M476" s="7"/>
      <c r="R476" s="7"/>
      <c r="AD476" s="7"/>
      <c r="AE476" s="7"/>
    </row>
    <row r="477" spans="6:31" ht="15.75" customHeight="1">
      <c r="F477" s="7"/>
      <c r="M477" s="7"/>
      <c r="R477" s="7"/>
      <c r="AD477" s="7"/>
      <c r="AE477" s="7"/>
    </row>
    <row r="478" spans="6:31" ht="15.75" customHeight="1">
      <c r="F478" s="7"/>
      <c r="M478" s="7"/>
      <c r="R478" s="7"/>
      <c r="AD478" s="7"/>
      <c r="AE478" s="7"/>
    </row>
    <row r="479" spans="6:31" ht="15.75" customHeight="1">
      <c r="F479" s="7"/>
      <c r="M479" s="7"/>
      <c r="R479" s="7"/>
      <c r="AD479" s="7"/>
      <c r="AE479" s="7"/>
    </row>
    <row r="480" spans="6:31" ht="15.75" customHeight="1">
      <c r="F480" s="7"/>
      <c r="M480" s="7"/>
      <c r="R480" s="7"/>
      <c r="AD480" s="7"/>
      <c r="AE480" s="7"/>
    </row>
    <row r="481" spans="6:31" ht="15.75" customHeight="1">
      <c r="F481" s="7"/>
      <c r="M481" s="7"/>
      <c r="R481" s="7"/>
      <c r="AD481" s="7"/>
      <c r="AE481" s="7"/>
    </row>
    <row r="482" spans="6:31" ht="15.75" customHeight="1">
      <c r="F482" s="7"/>
      <c r="M482" s="7"/>
      <c r="R482" s="7"/>
      <c r="AD482" s="7"/>
      <c r="AE482" s="7"/>
    </row>
    <row r="483" spans="6:31" ht="15.75" customHeight="1">
      <c r="F483" s="7"/>
      <c r="M483" s="7"/>
      <c r="R483" s="7"/>
      <c r="AD483" s="7"/>
      <c r="AE483" s="7"/>
    </row>
    <row r="484" spans="6:31" ht="15.75" customHeight="1">
      <c r="F484" s="7"/>
      <c r="M484" s="7"/>
      <c r="R484" s="7"/>
      <c r="AD484" s="7"/>
      <c r="AE484" s="7"/>
    </row>
    <row r="485" spans="6:31" ht="15.75" customHeight="1">
      <c r="F485" s="7"/>
      <c r="M485" s="7"/>
      <c r="R485" s="7"/>
      <c r="AD485" s="7"/>
      <c r="AE485" s="7"/>
    </row>
    <row r="486" spans="6:31" ht="15.75" customHeight="1">
      <c r="F486" s="7"/>
      <c r="M486" s="7"/>
      <c r="R486" s="7"/>
      <c r="AD486" s="7"/>
      <c r="AE486" s="7"/>
    </row>
    <row r="487" spans="6:31" ht="15.75" customHeight="1">
      <c r="F487" s="7"/>
      <c r="M487" s="7"/>
      <c r="R487" s="7"/>
      <c r="AD487" s="7"/>
      <c r="AE487" s="7"/>
    </row>
    <row r="488" spans="6:31" ht="15.75" customHeight="1">
      <c r="F488" s="7"/>
      <c r="M488" s="7"/>
      <c r="R488" s="7"/>
      <c r="AD488" s="7"/>
      <c r="AE488" s="7"/>
    </row>
    <row r="489" spans="6:31" ht="15.75" customHeight="1">
      <c r="F489" s="7"/>
      <c r="M489" s="7"/>
      <c r="R489" s="7"/>
      <c r="AD489" s="7"/>
      <c r="AE489" s="7"/>
    </row>
    <row r="490" spans="6:31" ht="15.75" customHeight="1">
      <c r="F490" s="7"/>
      <c r="M490" s="7"/>
      <c r="R490" s="7"/>
      <c r="AD490" s="7"/>
      <c r="AE490" s="7"/>
    </row>
    <row r="491" spans="6:31" ht="15.75" customHeight="1">
      <c r="F491" s="7"/>
      <c r="M491" s="7"/>
      <c r="R491" s="7"/>
      <c r="AD491" s="7"/>
      <c r="AE491" s="7"/>
    </row>
    <row r="492" spans="6:31" ht="15.75" customHeight="1">
      <c r="F492" s="7"/>
      <c r="M492" s="7"/>
      <c r="R492" s="7"/>
      <c r="AD492" s="7"/>
      <c r="AE492" s="7"/>
    </row>
    <row r="493" spans="6:31" ht="15.75" customHeight="1">
      <c r="F493" s="7"/>
      <c r="M493" s="7"/>
      <c r="R493" s="7"/>
      <c r="AD493" s="7"/>
      <c r="AE493" s="7"/>
    </row>
    <row r="494" spans="6:31" ht="15.75" customHeight="1">
      <c r="F494" s="7"/>
      <c r="M494" s="7"/>
      <c r="R494" s="7"/>
      <c r="AD494" s="7"/>
      <c r="AE494" s="7"/>
    </row>
    <row r="495" spans="6:31" ht="15.75" customHeight="1">
      <c r="F495" s="7"/>
      <c r="M495" s="7"/>
      <c r="R495" s="7"/>
      <c r="AD495" s="7"/>
      <c r="AE495" s="7"/>
    </row>
    <row r="496" spans="6:31" ht="15.75" customHeight="1">
      <c r="F496" s="7"/>
      <c r="M496" s="7"/>
      <c r="R496" s="7"/>
      <c r="AD496" s="7"/>
      <c r="AE496" s="7"/>
    </row>
    <row r="497" spans="6:31" ht="15.75" customHeight="1">
      <c r="F497" s="7"/>
      <c r="M497" s="7"/>
      <c r="R497" s="7"/>
      <c r="AD497" s="7"/>
      <c r="AE497" s="7"/>
    </row>
    <row r="498" spans="6:31" ht="15.75" customHeight="1">
      <c r="F498" s="7"/>
      <c r="M498" s="7"/>
      <c r="R498" s="7"/>
      <c r="AD498" s="7"/>
      <c r="AE498" s="7"/>
    </row>
    <row r="499" spans="6:31" ht="15.75" customHeight="1">
      <c r="F499" s="7"/>
      <c r="M499" s="7"/>
      <c r="R499" s="7"/>
      <c r="AD499" s="7"/>
      <c r="AE499" s="7"/>
    </row>
    <row r="500" spans="6:31" ht="15.75" customHeight="1">
      <c r="F500" s="7"/>
      <c r="M500" s="7"/>
      <c r="R500" s="7"/>
      <c r="AD500" s="7"/>
      <c r="AE500" s="7"/>
    </row>
    <row r="501" spans="6:31" ht="15.75" customHeight="1">
      <c r="F501" s="7"/>
      <c r="M501" s="7"/>
      <c r="R501" s="7"/>
      <c r="AD501" s="7"/>
      <c r="AE501" s="7"/>
    </row>
    <row r="502" spans="6:31" ht="15.75" customHeight="1">
      <c r="F502" s="7"/>
      <c r="M502" s="7"/>
      <c r="R502" s="7"/>
      <c r="AD502" s="7"/>
      <c r="AE502" s="7"/>
    </row>
    <row r="503" spans="6:31" ht="15.75" customHeight="1">
      <c r="F503" s="7"/>
      <c r="M503" s="7"/>
      <c r="R503" s="7"/>
      <c r="AD503" s="7"/>
      <c r="AE503" s="7"/>
    </row>
    <row r="504" spans="6:31" ht="15.75" customHeight="1">
      <c r="F504" s="7"/>
      <c r="M504" s="7"/>
      <c r="R504" s="7"/>
      <c r="AD504" s="7"/>
      <c r="AE504" s="7"/>
    </row>
    <row r="505" spans="6:31" ht="15.75" customHeight="1">
      <c r="F505" s="7"/>
      <c r="M505" s="7"/>
      <c r="R505" s="7"/>
      <c r="AD505" s="7"/>
      <c r="AE505" s="7"/>
    </row>
    <row r="506" spans="6:31" ht="15.75" customHeight="1">
      <c r="F506" s="7"/>
      <c r="M506" s="7"/>
      <c r="R506" s="7"/>
      <c r="AD506" s="7"/>
      <c r="AE506" s="7"/>
    </row>
    <row r="507" spans="6:31" ht="15.75" customHeight="1">
      <c r="F507" s="7"/>
      <c r="M507" s="7"/>
      <c r="R507" s="7"/>
      <c r="AD507" s="7"/>
      <c r="AE507" s="7"/>
    </row>
    <row r="508" spans="6:31" ht="15.75" customHeight="1">
      <c r="F508" s="7"/>
      <c r="M508" s="7"/>
      <c r="R508" s="7"/>
      <c r="AD508" s="7"/>
      <c r="AE508" s="7"/>
    </row>
    <row r="509" spans="6:31" ht="15.75" customHeight="1">
      <c r="F509" s="7"/>
      <c r="M509" s="7"/>
      <c r="R509" s="7"/>
      <c r="AD509" s="7"/>
      <c r="AE509" s="7"/>
    </row>
    <row r="510" spans="6:31" ht="15.75" customHeight="1">
      <c r="F510" s="7"/>
      <c r="M510" s="7"/>
      <c r="R510" s="7"/>
      <c r="AD510" s="7"/>
      <c r="AE510" s="7"/>
    </row>
    <row r="511" spans="6:31" ht="15.75" customHeight="1">
      <c r="F511" s="7"/>
      <c r="M511" s="7"/>
      <c r="R511" s="7"/>
      <c r="AD511" s="7"/>
      <c r="AE511" s="7"/>
    </row>
    <row r="512" spans="6:31" ht="15.75" customHeight="1">
      <c r="F512" s="7"/>
      <c r="M512" s="7"/>
      <c r="R512" s="7"/>
      <c r="AD512" s="7"/>
      <c r="AE512" s="7"/>
    </row>
    <row r="513" spans="6:31" ht="15.75" customHeight="1">
      <c r="F513" s="7"/>
      <c r="M513" s="7"/>
      <c r="R513" s="7"/>
      <c r="AD513" s="7"/>
      <c r="AE513" s="7"/>
    </row>
    <row r="514" spans="6:31" ht="15.75" customHeight="1">
      <c r="F514" s="7"/>
      <c r="M514" s="7"/>
      <c r="R514" s="7"/>
      <c r="AD514" s="7"/>
      <c r="AE514" s="7"/>
    </row>
    <row r="515" spans="6:31" ht="15.75" customHeight="1">
      <c r="F515" s="7"/>
      <c r="M515" s="7"/>
      <c r="R515" s="7"/>
      <c r="AD515" s="7"/>
      <c r="AE515" s="7"/>
    </row>
    <row r="516" spans="6:31" ht="15.75" customHeight="1">
      <c r="F516" s="7"/>
      <c r="M516" s="7"/>
      <c r="R516" s="7"/>
      <c r="AD516" s="7"/>
      <c r="AE516" s="7"/>
    </row>
    <row r="517" spans="6:31" ht="15.75" customHeight="1">
      <c r="F517" s="7"/>
      <c r="M517" s="7"/>
      <c r="R517" s="7"/>
      <c r="AD517" s="7"/>
      <c r="AE517" s="7"/>
    </row>
    <row r="518" spans="6:31" ht="15.75" customHeight="1">
      <c r="F518" s="7"/>
      <c r="M518" s="7"/>
      <c r="R518" s="7"/>
      <c r="AD518" s="7"/>
      <c r="AE518" s="7"/>
    </row>
    <row r="519" spans="6:31" ht="15.75" customHeight="1">
      <c r="F519" s="7"/>
      <c r="M519" s="7"/>
      <c r="R519" s="7"/>
      <c r="AD519" s="7"/>
      <c r="AE519" s="7"/>
    </row>
    <row r="520" spans="6:31" ht="15.75" customHeight="1">
      <c r="F520" s="7"/>
      <c r="M520" s="7"/>
      <c r="R520" s="7"/>
      <c r="AD520" s="7"/>
      <c r="AE520" s="7"/>
    </row>
    <row r="521" spans="6:31" ht="15.75" customHeight="1">
      <c r="F521" s="7"/>
      <c r="M521" s="7"/>
      <c r="R521" s="7"/>
      <c r="AD521" s="7"/>
      <c r="AE521" s="7"/>
    </row>
    <row r="522" spans="6:31" ht="15.75" customHeight="1">
      <c r="F522" s="7"/>
      <c r="M522" s="7"/>
      <c r="R522" s="7"/>
      <c r="AD522" s="7"/>
      <c r="AE522" s="7"/>
    </row>
    <row r="523" spans="6:31" ht="15.75" customHeight="1">
      <c r="F523" s="7"/>
      <c r="M523" s="7"/>
      <c r="R523" s="7"/>
      <c r="AD523" s="7"/>
      <c r="AE523" s="7"/>
    </row>
    <row r="524" spans="6:31" ht="15.75" customHeight="1">
      <c r="F524" s="7"/>
      <c r="M524" s="7"/>
      <c r="R524" s="7"/>
      <c r="AD524" s="7"/>
      <c r="AE524" s="7"/>
    </row>
    <row r="525" spans="6:31" ht="15.75" customHeight="1">
      <c r="F525" s="7"/>
      <c r="M525" s="7"/>
      <c r="R525" s="7"/>
      <c r="AD525" s="7"/>
      <c r="AE525" s="7"/>
    </row>
    <row r="526" spans="6:31" ht="15.75" customHeight="1">
      <c r="F526" s="7"/>
      <c r="M526" s="7"/>
      <c r="R526" s="7"/>
      <c r="AD526" s="7"/>
      <c r="AE526" s="7"/>
    </row>
    <row r="527" spans="6:31" ht="15.75" customHeight="1">
      <c r="F527" s="7"/>
      <c r="M527" s="7"/>
      <c r="R527" s="7"/>
      <c r="AD527" s="7"/>
      <c r="AE527" s="7"/>
    </row>
    <row r="528" spans="6:31" ht="15.75" customHeight="1">
      <c r="F528" s="7"/>
      <c r="M528" s="7"/>
      <c r="R528" s="7"/>
      <c r="AD528" s="7"/>
      <c r="AE528" s="7"/>
    </row>
    <row r="529" spans="6:31" ht="15.75" customHeight="1">
      <c r="F529" s="7"/>
      <c r="M529" s="7"/>
      <c r="R529" s="7"/>
      <c r="AD529" s="7"/>
      <c r="AE529" s="7"/>
    </row>
    <row r="530" spans="6:31" ht="15.75" customHeight="1">
      <c r="F530" s="7"/>
      <c r="M530" s="7"/>
      <c r="R530" s="7"/>
      <c r="AD530" s="7"/>
      <c r="AE530" s="7"/>
    </row>
    <row r="531" spans="6:31" ht="15.75" customHeight="1">
      <c r="F531" s="7"/>
      <c r="M531" s="7"/>
      <c r="R531" s="7"/>
      <c r="AD531" s="7"/>
      <c r="AE531" s="7"/>
    </row>
    <row r="532" spans="6:31" ht="15.75" customHeight="1">
      <c r="F532" s="7"/>
      <c r="M532" s="7"/>
      <c r="R532" s="7"/>
      <c r="AD532" s="7"/>
      <c r="AE532" s="7"/>
    </row>
    <row r="533" spans="6:31" ht="15.75" customHeight="1">
      <c r="F533" s="7"/>
      <c r="M533" s="7"/>
      <c r="R533" s="7"/>
      <c r="AD533" s="7"/>
      <c r="AE533" s="7"/>
    </row>
    <row r="534" spans="6:31" ht="15.75" customHeight="1">
      <c r="F534" s="7"/>
      <c r="M534" s="7"/>
      <c r="R534" s="7"/>
      <c r="AD534" s="7"/>
      <c r="AE534" s="7"/>
    </row>
    <row r="535" spans="6:31" ht="15.75" customHeight="1">
      <c r="F535" s="7"/>
      <c r="M535" s="7"/>
      <c r="R535" s="7"/>
      <c r="AD535" s="7"/>
      <c r="AE535" s="7"/>
    </row>
    <row r="536" spans="6:31" ht="15.75" customHeight="1">
      <c r="F536" s="7"/>
      <c r="M536" s="7"/>
      <c r="R536" s="7"/>
      <c r="AD536" s="7"/>
      <c r="AE536" s="7"/>
    </row>
    <row r="537" spans="6:31" ht="15.75" customHeight="1">
      <c r="F537" s="7"/>
      <c r="M537" s="7"/>
      <c r="R537" s="7"/>
      <c r="AD537" s="7"/>
      <c r="AE537" s="7"/>
    </row>
    <row r="538" spans="6:31" ht="15.75" customHeight="1">
      <c r="F538" s="7"/>
      <c r="M538" s="7"/>
      <c r="R538" s="7"/>
      <c r="AD538" s="7"/>
      <c r="AE538" s="7"/>
    </row>
    <row r="539" spans="6:31" ht="15.75" customHeight="1">
      <c r="F539" s="7"/>
      <c r="M539" s="7"/>
      <c r="R539" s="7"/>
      <c r="AD539" s="7"/>
      <c r="AE539" s="7"/>
    </row>
    <row r="540" spans="6:31" ht="15.75" customHeight="1">
      <c r="F540" s="7"/>
      <c r="M540" s="7"/>
      <c r="R540" s="7"/>
      <c r="AD540" s="7"/>
      <c r="AE540" s="7"/>
    </row>
    <row r="541" spans="6:31" ht="15.75" customHeight="1">
      <c r="F541" s="7"/>
      <c r="M541" s="7"/>
      <c r="R541" s="7"/>
      <c r="AD541" s="7"/>
      <c r="AE541" s="7"/>
    </row>
    <row r="542" spans="6:31" ht="15.75" customHeight="1">
      <c r="F542" s="7"/>
      <c r="M542" s="7"/>
      <c r="R542" s="7"/>
      <c r="AD542" s="7"/>
      <c r="AE542" s="7"/>
    </row>
    <row r="543" spans="6:31" ht="15.75" customHeight="1">
      <c r="F543" s="7"/>
      <c r="M543" s="7"/>
      <c r="R543" s="7"/>
      <c r="AD543" s="7"/>
      <c r="AE543" s="7"/>
    </row>
    <row r="544" spans="6:31" ht="15.75" customHeight="1">
      <c r="F544" s="7"/>
      <c r="M544" s="7"/>
      <c r="R544" s="7"/>
      <c r="AD544" s="7"/>
      <c r="AE544" s="7"/>
    </row>
    <row r="545" spans="6:31" ht="15.75" customHeight="1">
      <c r="F545" s="7"/>
      <c r="M545" s="7"/>
      <c r="R545" s="7"/>
      <c r="AD545" s="7"/>
      <c r="AE545" s="7"/>
    </row>
    <row r="546" spans="6:31" ht="15.75" customHeight="1">
      <c r="F546" s="7"/>
      <c r="M546" s="7"/>
      <c r="R546" s="7"/>
      <c r="AD546" s="7"/>
      <c r="AE546" s="7"/>
    </row>
    <row r="547" spans="6:31" ht="15.75" customHeight="1">
      <c r="F547" s="7"/>
      <c r="M547" s="7"/>
      <c r="R547" s="7"/>
      <c r="AD547" s="7"/>
      <c r="AE547" s="7"/>
    </row>
    <row r="548" spans="6:31" ht="15.75" customHeight="1">
      <c r="F548" s="7"/>
      <c r="M548" s="7"/>
      <c r="R548" s="7"/>
      <c r="AD548" s="7"/>
      <c r="AE548" s="7"/>
    </row>
    <row r="549" spans="6:31" ht="15.75" customHeight="1">
      <c r="F549" s="7"/>
      <c r="M549" s="7"/>
      <c r="R549" s="7"/>
      <c r="AD549" s="7"/>
      <c r="AE549" s="7"/>
    </row>
    <row r="550" spans="6:31" ht="15.75" customHeight="1">
      <c r="F550" s="7"/>
      <c r="M550" s="7"/>
      <c r="R550" s="7"/>
      <c r="AD550" s="7"/>
      <c r="AE550" s="7"/>
    </row>
    <row r="551" spans="6:31" ht="15.75" customHeight="1">
      <c r="F551" s="7"/>
      <c r="M551" s="7"/>
      <c r="R551" s="7"/>
      <c r="AD551" s="7"/>
      <c r="AE551" s="7"/>
    </row>
    <row r="552" spans="6:31" ht="15.75" customHeight="1">
      <c r="F552" s="7"/>
      <c r="M552" s="7"/>
      <c r="R552" s="7"/>
      <c r="AD552" s="7"/>
      <c r="AE552" s="7"/>
    </row>
    <row r="553" spans="6:31" ht="15.75" customHeight="1">
      <c r="F553" s="7"/>
      <c r="M553" s="7"/>
      <c r="R553" s="7"/>
      <c r="AD553" s="7"/>
      <c r="AE553" s="7"/>
    </row>
    <row r="554" spans="6:31" ht="15.75" customHeight="1">
      <c r="F554" s="7"/>
      <c r="M554" s="7"/>
      <c r="R554" s="7"/>
      <c r="AD554" s="7"/>
      <c r="AE554" s="7"/>
    </row>
    <row r="555" spans="6:31" ht="15.75" customHeight="1">
      <c r="F555" s="7"/>
      <c r="M555" s="7"/>
      <c r="R555" s="7"/>
      <c r="AD555" s="7"/>
      <c r="AE555" s="7"/>
    </row>
    <row r="556" spans="6:31" ht="15.75" customHeight="1">
      <c r="F556" s="7"/>
      <c r="M556" s="7"/>
      <c r="R556" s="7"/>
      <c r="AD556" s="7"/>
      <c r="AE556" s="7"/>
    </row>
    <row r="557" spans="6:31" ht="15.75" customHeight="1">
      <c r="F557" s="7"/>
      <c r="M557" s="7"/>
      <c r="R557" s="7"/>
      <c r="AD557" s="7"/>
      <c r="AE557" s="7"/>
    </row>
    <row r="558" spans="6:31" ht="15.75" customHeight="1">
      <c r="F558" s="7"/>
      <c r="M558" s="7"/>
      <c r="R558" s="7"/>
      <c r="AD558" s="7"/>
      <c r="AE558" s="7"/>
    </row>
    <row r="559" spans="6:31" ht="15.75" customHeight="1">
      <c r="F559" s="7"/>
      <c r="M559" s="7"/>
      <c r="R559" s="7"/>
      <c r="AD559" s="7"/>
      <c r="AE559" s="7"/>
    </row>
    <row r="560" spans="6:31" ht="15.75" customHeight="1">
      <c r="F560" s="7"/>
      <c r="M560" s="7"/>
      <c r="R560" s="7"/>
      <c r="AD560" s="7"/>
      <c r="AE560" s="7"/>
    </row>
    <row r="561" spans="6:31" ht="15.75" customHeight="1">
      <c r="F561" s="7"/>
      <c r="M561" s="7"/>
      <c r="R561" s="7"/>
      <c r="AD561" s="7"/>
      <c r="AE561" s="7"/>
    </row>
    <row r="562" spans="6:31" ht="15.75" customHeight="1">
      <c r="F562" s="7"/>
      <c r="M562" s="7"/>
      <c r="R562" s="7"/>
      <c r="AD562" s="7"/>
      <c r="AE562" s="7"/>
    </row>
    <row r="563" spans="6:31" ht="15.75" customHeight="1">
      <c r="F563" s="7"/>
      <c r="M563" s="7"/>
      <c r="R563" s="7"/>
      <c r="AD563" s="7"/>
      <c r="AE563" s="7"/>
    </row>
    <row r="564" spans="6:31" ht="15.75" customHeight="1">
      <c r="F564" s="7"/>
      <c r="M564" s="7"/>
      <c r="R564" s="7"/>
      <c r="AD564" s="7"/>
      <c r="AE564" s="7"/>
    </row>
    <row r="565" spans="6:31" ht="15.75" customHeight="1">
      <c r="F565" s="7"/>
      <c r="M565" s="7"/>
      <c r="R565" s="7"/>
      <c r="AD565" s="7"/>
      <c r="AE565" s="7"/>
    </row>
    <row r="566" spans="6:31" ht="15.75" customHeight="1">
      <c r="F566" s="7"/>
      <c r="M566" s="7"/>
      <c r="R566" s="7"/>
      <c r="AD566" s="7"/>
      <c r="AE566" s="7"/>
    </row>
    <row r="567" spans="6:31" ht="15.75" customHeight="1">
      <c r="F567" s="7"/>
      <c r="M567" s="7"/>
      <c r="R567" s="7"/>
      <c r="AD567" s="7"/>
      <c r="AE567" s="7"/>
    </row>
    <row r="568" spans="6:31" ht="15.75" customHeight="1">
      <c r="F568" s="7"/>
      <c r="M568" s="7"/>
      <c r="R568" s="7"/>
      <c r="AD568" s="7"/>
      <c r="AE568" s="7"/>
    </row>
    <row r="569" spans="6:31" ht="15.75" customHeight="1">
      <c r="F569" s="7"/>
      <c r="M569" s="7"/>
      <c r="R569" s="7"/>
      <c r="AD569" s="7"/>
      <c r="AE569" s="7"/>
    </row>
    <row r="570" spans="6:31" ht="15.75" customHeight="1">
      <c r="F570" s="7"/>
      <c r="M570" s="7"/>
      <c r="R570" s="7"/>
      <c r="AD570" s="7"/>
      <c r="AE570" s="7"/>
    </row>
    <row r="571" spans="6:31" ht="15.75" customHeight="1">
      <c r="F571" s="7"/>
      <c r="M571" s="7"/>
      <c r="R571" s="7"/>
      <c r="AD571" s="7"/>
      <c r="AE571" s="7"/>
    </row>
    <row r="572" spans="6:31" ht="15.75" customHeight="1">
      <c r="F572" s="7"/>
      <c r="M572" s="7"/>
      <c r="R572" s="7"/>
      <c r="AD572" s="7"/>
      <c r="AE572" s="7"/>
    </row>
    <row r="573" spans="6:31" ht="15.75" customHeight="1">
      <c r="F573" s="7"/>
      <c r="M573" s="7"/>
      <c r="R573" s="7"/>
      <c r="AD573" s="7"/>
      <c r="AE573" s="7"/>
    </row>
    <row r="574" spans="6:31" ht="15.75" customHeight="1">
      <c r="F574" s="7"/>
      <c r="M574" s="7"/>
      <c r="R574" s="7"/>
      <c r="AD574" s="7"/>
      <c r="AE574" s="7"/>
    </row>
    <row r="575" spans="6:31" ht="15.75" customHeight="1">
      <c r="F575" s="7"/>
      <c r="M575" s="7"/>
      <c r="R575" s="7"/>
      <c r="AD575" s="7"/>
      <c r="AE575" s="7"/>
    </row>
    <row r="576" spans="6:31" ht="15.75" customHeight="1">
      <c r="F576" s="7"/>
      <c r="M576" s="7"/>
      <c r="R576" s="7"/>
      <c r="AD576" s="7"/>
      <c r="AE576" s="7"/>
    </row>
    <row r="577" spans="6:31" ht="15.75" customHeight="1">
      <c r="F577" s="7"/>
      <c r="M577" s="7"/>
      <c r="R577" s="7"/>
      <c r="AD577" s="7"/>
      <c r="AE577" s="7"/>
    </row>
    <row r="578" spans="6:31" ht="15.75" customHeight="1">
      <c r="F578" s="7"/>
      <c r="M578" s="7"/>
      <c r="R578" s="7"/>
      <c r="AD578" s="7"/>
      <c r="AE578" s="7"/>
    </row>
    <row r="579" spans="6:31" ht="15.75" customHeight="1">
      <c r="F579" s="7"/>
      <c r="M579" s="7"/>
      <c r="R579" s="7"/>
      <c r="AD579" s="7"/>
      <c r="AE579" s="7"/>
    </row>
    <row r="580" spans="6:31" ht="15.75" customHeight="1">
      <c r="F580" s="7"/>
      <c r="M580" s="7"/>
      <c r="R580" s="7"/>
      <c r="AD580" s="7"/>
      <c r="AE580" s="7"/>
    </row>
    <row r="581" spans="6:31" ht="15.75" customHeight="1">
      <c r="F581" s="7"/>
      <c r="M581" s="7"/>
      <c r="R581" s="7"/>
      <c r="AD581" s="7"/>
      <c r="AE581" s="7"/>
    </row>
    <row r="582" spans="6:31" ht="15.75" customHeight="1">
      <c r="F582" s="7"/>
      <c r="M582" s="7"/>
      <c r="R582" s="7"/>
      <c r="AD582" s="7"/>
      <c r="AE582" s="7"/>
    </row>
    <row r="583" spans="6:31" ht="15.75" customHeight="1">
      <c r="F583" s="7"/>
      <c r="M583" s="7"/>
      <c r="R583" s="7"/>
      <c r="AD583" s="7"/>
      <c r="AE583" s="7"/>
    </row>
    <row r="584" spans="6:31" ht="15.75" customHeight="1">
      <c r="F584" s="7"/>
      <c r="M584" s="7"/>
      <c r="R584" s="7"/>
      <c r="AD584" s="7"/>
      <c r="AE584" s="7"/>
    </row>
    <row r="585" spans="6:31" ht="15.75" customHeight="1">
      <c r="F585" s="7"/>
      <c r="M585" s="7"/>
      <c r="R585" s="7"/>
      <c r="AD585" s="7"/>
      <c r="AE585" s="7"/>
    </row>
    <row r="586" spans="6:31" ht="15.75" customHeight="1">
      <c r="F586" s="7"/>
      <c r="M586" s="7"/>
      <c r="R586" s="7"/>
      <c r="AD586" s="7"/>
      <c r="AE586" s="7"/>
    </row>
    <row r="587" spans="6:31" ht="15.75" customHeight="1">
      <c r="F587" s="7"/>
      <c r="M587" s="7"/>
      <c r="R587" s="7"/>
      <c r="AD587" s="7"/>
      <c r="AE587" s="7"/>
    </row>
    <row r="588" spans="6:31" ht="15.75" customHeight="1">
      <c r="F588" s="7"/>
      <c r="M588" s="7"/>
      <c r="R588" s="7"/>
      <c r="AD588" s="7"/>
      <c r="AE588" s="7"/>
    </row>
    <row r="589" spans="6:31" ht="15.75" customHeight="1">
      <c r="F589" s="7"/>
      <c r="M589" s="7"/>
      <c r="R589" s="7"/>
      <c r="AD589" s="7"/>
      <c r="AE589" s="7"/>
    </row>
    <row r="590" spans="6:31" ht="15.75" customHeight="1">
      <c r="F590" s="7"/>
      <c r="M590" s="7"/>
      <c r="R590" s="7"/>
      <c r="AD590" s="7"/>
      <c r="AE590" s="7"/>
    </row>
    <row r="591" spans="6:31" ht="15.75" customHeight="1">
      <c r="F591" s="7"/>
      <c r="M591" s="7"/>
      <c r="R591" s="7"/>
      <c r="AD591" s="7"/>
      <c r="AE591" s="7"/>
    </row>
    <row r="592" spans="6:31" ht="15.75" customHeight="1">
      <c r="F592" s="7"/>
      <c r="M592" s="7"/>
      <c r="R592" s="7"/>
      <c r="AD592" s="7"/>
      <c r="AE592" s="7"/>
    </row>
    <row r="593" spans="6:31" ht="15.75" customHeight="1">
      <c r="F593" s="7"/>
      <c r="M593" s="7"/>
      <c r="R593" s="7"/>
      <c r="AD593" s="7"/>
      <c r="AE593" s="7"/>
    </row>
    <row r="594" spans="6:31" ht="15.75" customHeight="1">
      <c r="F594" s="7"/>
      <c r="M594" s="7"/>
      <c r="R594" s="7"/>
      <c r="AD594" s="7"/>
      <c r="AE594" s="7"/>
    </row>
    <row r="595" spans="6:31" ht="15.75" customHeight="1">
      <c r="F595" s="7"/>
      <c r="M595" s="7"/>
      <c r="R595" s="7"/>
      <c r="AD595" s="7"/>
      <c r="AE595" s="7"/>
    </row>
    <row r="596" spans="6:31" ht="15.75" customHeight="1">
      <c r="F596" s="7"/>
      <c r="M596" s="7"/>
      <c r="R596" s="7"/>
      <c r="AD596" s="7"/>
      <c r="AE596" s="7"/>
    </row>
    <row r="597" spans="6:31" ht="15.75" customHeight="1">
      <c r="F597" s="7"/>
      <c r="M597" s="7"/>
      <c r="R597" s="7"/>
      <c r="AD597" s="7"/>
      <c r="AE597" s="7"/>
    </row>
    <row r="598" spans="6:31" ht="15.75" customHeight="1">
      <c r="F598" s="7"/>
      <c r="M598" s="7"/>
      <c r="R598" s="7"/>
      <c r="AD598" s="7"/>
      <c r="AE598" s="7"/>
    </row>
    <row r="599" spans="6:31" ht="15.75" customHeight="1">
      <c r="F599" s="7"/>
      <c r="M599" s="7"/>
      <c r="R599" s="7"/>
      <c r="AD599" s="7"/>
      <c r="AE599" s="7"/>
    </row>
    <row r="600" spans="6:31" ht="15.75" customHeight="1">
      <c r="F600" s="7"/>
      <c r="M600" s="7"/>
      <c r="R600" s="7"/>
      <c r="AD600" s="7"/>
      <c r="AE600" s="7"/>
    </row>
    <row r="601" spans="6:31" ht="15.75" customHeight="1">
      <c r="F601" s="7"/>
      <c r="M601" s="7"/>
      <c r="R601" s="7"/>
      <c r="AD601" s="7"/>
      <c r="AE601" s="7"/>
    </row>
    <row r="602" spans="6:31" ht="15.75" customHeight="1">
      <c r="F602" s="7"/>
      <c r="M602" s="7"/>
      <c r="R602" s="7"/>
      <c r="AD602" s="7"/>
      <c r="AE602" s="7"/>
    </row>
    <row r="603" spans="6:31" ht="15.75" customHeight="1">
      <c r="F603" s="7"/>
      <c r="M603" s="7"/>
      <c r="R603" s="7"/>
      <c r="AD603" s="7"/>
      <c r="AE603" s="7"/>
    </row>
    <row r="604" spans="6:31" ht="15.75" customHeight="1">
      <c r="F604" s="7"/>
      <c r="M604" s="7"/>
      <c r="R604" s="7"/>
      <c r="AD604" s="7"/>
      <c r="AE604" s="7"/>
    </row>
    <row r="605" spans="6:31" ht="15.75" customHeight="1">
      <c r="F605" s="7"/>
      <c r="M605" s="7"/>
      <c r="R605" s="7"/>
      <c r="AD605" s="7"/>
      <c r="AE605" s="7"/>
    </row>
    <row r="606" spans="6:31" ht="15.75" customHeight="1">
      <c r="F606" s="7"/>
      <c r="M606" s="7"/>
      <c r="R606" s="7"/>
      <c r="AD606" s="7"/>
      <c r="AE606" s="7"/>
    </row>
    <row r="607" spans="6:31" ht="15.75" customHeight="1">
      <c r="F607" s="7"/>
      <c r="M607" s="7"/>
      <c r="R607" s="7"/>
      <c r="AD607" s="7"/>
      <c r="AE607" s="7"/>
    </row>
    <row r="608" spans="6:31" ht="15.75" customHeight="1">
      <c r="F608" s="7"/>
      <c r="M608" s="7"/>
      <c r="R608" s="7"/>
      <c r="AD608" s="7"/>
      <c r="AE608" s="7"/>
    </row>
    <row r="609" spans="6:31" ht="15.75" customHeight="1">
      <c r="F609" s="7"/>
      <c r="M609" s="7"/>
      <c r="R609" s="7"/>
      <c r="AD609" s="7"/>
      <c r="AE609" s="7"/>
    </row>
    <row r="610" spans="6:31" ht="15.75" customHeight="1">
      <c r="F610" s="7"/>
      <c r="M610" s="7"/>
      <c r="R610" s="7"/>
      <c r="AD610" s="7"/>
      <c r="AE610" s="7"/>
    </row>
    <row r="611" spans="6:31" ht="15.75" customHeight="1">
      <c r="F611" s="7"/>
      <c r="M611" s="7"/>
      <c r="R611" s="7"/>
      <c r="AD611" s="7"/>
      <c r="AE611" s="7"/>
    </row>
    <row r="612" spans="6:31" ht="15.75" customHeight="1">
      <c r="F612" s="7"/>
      <c r="M612" s="7"/>
      <c r="R612" s="7"/>
      <c r="AD612" s="7"/>
      <c r="AE612" s="7"/>
    </row>
    <row r="613" spans="6:31" ht="15.75" customHeight="1">
      <c r="F613" s="7"/>
      <c r="M613" s="7"/>
      <c r="R613" s="7"/>
      <c r="AD613" s="7"/>
      <c r="AE613" s="7"/>
    </row>
    <row r="614" spans="6:31" ht="15.75" customHeight="1">
      <c r="F614" s="7"/>
      <c r="M614" s="7"/>
      <c r="R614" s="7"/>
      <c r="AD614" s="7"/>
      <c r="AE614" s="7"/>
    </row>
    <row r="615" spans="6:31" ht="15.75" customHeight="1">
      <c r="F615" s="7"/>
      <c r="M615" s="7"/>
      <c r="R615" s="7"/>
      <c r="AD615" s="7"/>
      <c r="AE615" s="7"/>
    </row>
    <row r="616" spans="6:31" ht="15.75" customHeight="1">
      <c r="F616" s="7"/>
      <c r="M616" s="7"/>
      <c r="R616" s="7"/>
      <c r="AD616" s="7"/>
      <c r="AE616" s="7"/>
    </row>
    <row r="617" spans="6:31" ht="15.75" customHeight="1">
      <c r="F617" s="7"/>
      <c r="M617" s="7"/>
      <c r="R617" s="7"/>
      <c r="AD617" s="7"/>
      <c r="AE617" s="7"/>
    </row>
    <row r="618" spans="6:31" ht="15.75" customHeight="1">
      <c r="F618" s="7"/>
      <c r="M618" s="7"/>
      <c r="R618" s="7"/>
      <c r="AD618" s="7"/>
      <c r="AE618" s="7"/>
    </row>
    <row r="619" spans="6:31" ht="15.75" customHeight="1">
      <c r="F619" s="7"/>
      <c r="M619" s="7"/>
      <c r="R619" s="7"/>
      <c r="AD619" s="7"/>
      <c r="AE619" s="7"/>
    </row>
    <row r="620" spans="6:31" ht="15.75" customHeight="1">
      <c r="F620" s="7"/>
      <c r="M620" s="7"/>
      <c r="R620" s="7"/>
      <c r="AD620" s="7"/>
      <c r="AE620" s="7"/>
    </row>
    <row r="621" spans="6:31" ht="15.75" customHeight="1">
      <c r="F621" s="7"/>
      <c r="M621" s="7"/>
      <c r="R621" s="7"/>
      <c r="AD621" s="7"/>
      <c r="AE621" s="7"/>
    </row>
    <row r="622" spans="6:31" ht="15.75" customHeight="1">
      <c r="F622" s="7"/>
      <c r="M622" s="7"/>
      <c r="R622" s="7"/>
      <c r="AD622" s="7"/>
      <c r="AE622" s="7"/>
    </row>
    <row r="623" spans="6:31" ht="15.75" customHeight="1">
      <c r="F623" s="7"/>
      <c r="M623" s="7"/>
      <c r="R623" s="7"/>
      <c r="AD623" s="7"/>
      <c r="AE623" s="7"/>
    </row>
    <row r="624" spans="6:31" ht="15.75" customHeight="1">
      <c r="F624" s="7"/>
      <c r="M624" s="7"/>
      <c r="R624" s="7"/>
      <c r="AD624" s="7"/>
      <c r="AE624" s="7"/>
    </row>
    <row r="625" spans="6:31" ht="15.75" customHeight="1">
      <c r="F625" s="7"/>
      <c r="M625" s="7"/>
      <c r="R625" s="7"/>
      <c r="AD625" s="7"/>
      <c r="AE625" s="7"/>
    </row>
    <row r="626" spans="6:31" ht="15.75" customHeight="1">
      <c r="F626" s="7"/>
      <c r="M626" s="7"/>
      <c r="R626" s="7"/>
      <c r="AD626" s="7"/>
      <c r="AE626" s="7"/>
    </row>
    <row r="627" spans="6:31" ht="15.75" customHeight="1">
      <c r="F627" s="7"/>
      <c r="M627" s="7"/>
      <c r="R627" s="7"/>
      <c r="AD627" s="7"/>
      <c r="AE627" s="7"/>
    </row>
    <row r="628" spans="6:31" ht="15.75" customHeight="1">
      <c r="F628" s="7"/>
      <c r="M628" s="7"/>
      <c r="R628" s="7"/>
      <c r="AD628" s="7"/>
      <c r="AE628" s="7"/>
    </row>
    <row r="629" spans="6:31" ht="15.75" customHeight="1">
      <c r="F629" s="7"/>
      <c r="M629" s="7"/>
      <c r="R629" s="7"/>
      <c r="AD629" s="7"/>
      <c r="AE629" s="7"/>
    </row>
    <row r="630" spans="6:31" ht="15.75" customHeight="1">
      <c r="F630" s="7"/>
      <c r="M630" s="7"/>
      <c r="R630" s="7"/>
      <c r="AD630" s="7"/>
      <c r="AE630" s="7"/>
    </row>
    <row r="631" spans="6:31" ht="15.75" customHeight="1">
      <c r="F631" s="7"/>
      <c r="M631" s="7"/>
      <c r="R631" s="7"/>
      <c r="AD631" s="7"/>
      <c r="AE631" s="7"/>
    </row>
    <row r="632" spans="6:31" ht="15.75" customHeight="1">
      <c r="F632" s="7"/>
      <c r="M632" s="7"/>
      <c r="R632" s="7"/>
      <c r="AD632" s="7"/>
      <c r="AE632" s="7"/>
    </row>
    <row r="633" spans="6:31" ht="15.75" customHeight="1">
      <c r="F633" s="7"/>
      <c r="M633" s="7"/>
      <c r="R633" s="7"/>
      <c r="AD633" s="7"/>
      <c r="AE633" s="7"/>
    </row>
    <row r="634" spans="6:31" ht="15.75" customHeight="1">
      <c r="F634" s="7"/>
      <c r="M634" s="7"/>
      <c r="R634" s="7"/>
      <c r="AD634" s="7"/>
      <c r="AE634" s="7"/>
    </row>
    <row r="635" spans="6:31" ht="15.75" customHeight="1">
      <c r="F635" s="7"/>
      <c r="M635" s="7"/>
      <c r="R635" s="7"/>
      <c r="AD635" s="7"/>
      <c r="AE635" s="7"/>
    </row>
    <row r="636" spans="6:31" ht="15.75" customHeight="1">
      <c r="F636" s="7"/>
      <c r="M636" s="7"/>
      <c r="R636" s="7"/>
      <c r="AD636" s="7"/>
      <c r="AE636" s="7"/>
    </row>
    <row r="637" spans="6:31" ht="15.75" customHeight="1">
      <c r="F637" s="7"/>
      <c r="M637" s="7"/>
      <c r="R637" s="7"/>
      <c r="AD637" s="7"/>
      <c r="AE637" s="7"/>
    </row>
    <row r="638" spans="6:31" ht="15.75" customHeight="1">
      <c r="F638" s="7"/>
      <c r="M638" s="7"/>
      <c r="R638" s="7"/>
      <c r="AD638" s="7"/>
      <c r="AE638" s="7"/>
    </row>
    <row r="639" spans="6:31" ht="15.75" customHeight="1">
      <c r="F639" s="7"/>
      <c r="M639" s="7"/>
      <c r="R639" s="7"/>
      <c r="AD639" s="7"/>
      <c r="AE639" s="7"/>
    </row>
    <row r="640" spans="6:31" ht="15.75" customHeight="1">
      <c r="F640" s="7"/>
      <c r="M640" s="7"/>
      <c r="R640" s="7"/>
      <c r="AD640" s="7"/>
      <c r="AE640" s="7"/>
    </row>
    <row r="641" spans="6:31" ht="15.75" customHeight="1">
      <c r="F641" s="7"/>
      <c r="M641" s="7"/>
      <c r="R641" s="7"/>
      <c r="AD641" s="7"/>
      <c r="AE641" s="7"/>
    </row>
    <row r="642" spans="6:31" ht="15.75" customHeight="1">
      <c r="F642" s="7"/>
      <c r="M642" s="7"/>
      <c r="R642" s="7"/>
      <c r="AD642" s="7"/>
      <c r="AE642" s="7"/>
    </row>
    <row r="643" spans="6:31" ht="15.75" customHeight="1">
      <c r="F643" s="7"/>
      <c r="M643" s="7"/>
      <c r="R643" s="7"/>
      <c r="AD643" s="7"/>
      <c r="AE643" s="7"/>
    </row>
    <row r="644" spans="6:31" ht="15.75" customHeight="1">
      <c r="F644" s="7"/>
      <c r="M644" s="7"/>
      <c r="R644" s="7"/>
      <c r="AD644" s="7"/>
      <c r="AE644" s="7"/>
    </row>
    <row r="645" spans="6:31" ht="15.75" customHeight="1">
      <c r="F645" s="7"/>
      <c r="M645" s="7"/>
      <c r="R645" s="7"/>
      <c r="AD645" s="7"/>
      <c r="AE645" s="7"/>
    </row>
    <row r="646" spans="6:31" ht="15.75" customHeight="1">
      <c r="F646" s="7"/>
      <c r="M646" s="7"/>
      <c r="R646" s="7"/>
      <c r="AD646" s="7"/>
      <c r="AE646" s="7"/>
    </row>
    <row r="647" spans="6:31" ht="15.75" customHeight="1">
      <c r="F647" s="7"/>
      <c r="M647" s="7"/>
      <c r="R647" s="7"/>
      <c r="AD647" s="7"/>
      <c r="AE647" s="7"/>
    </row>
    <row r="648" spans="6:31" ht="15.75" customHeight="1">
      <c r="F648" s="7"/>
      <c r="M648" s="7"/>
      <c r="R648" s="7"/>
      <c r="AD648" s="7"/>
      <c r="AE648" s="7"/>
    </row>
    <row r="649" spans="6:31" ht="15.75" customHeight="1">
      <c r="F649" s="7"/>
      <c r="M649" s="7"/>
      <c r="R649" s="7"/>
      <c r="AD649" s="7"/>
      <c r="AE649" s="7"/>
    </row>
    <row r="650" spans="6:31" ht="15.75" customHeight="1">
      <c r="F650" s="7"/>
      <c r="M650" s="7"/>
      <c r="R650" s="7"/>
      <c r="AD650" s="7"/>
      <c r="AE650" s="7"/>
    </row>
    <row r="651" spans="6:31" ht="15.75" customHeight="1">
      <c r="F651" s="7"/>
      <c r="M651" s="7"/>
      <c r="R651" s="7"/>
      <c r="AD651" s="7"/>
      <c r="AE651" s="7"/>
    </row>
    <row r="652" spans="6:31" ht="15.75" customHeight="1">
      <c r="F652" s="7"/>
      <c r="M652" s="7"/>
      <c r="R652" s="7"/>
      <c r="AD652" s="7"/>
      <c r="AE652" s="7"/>
    </row>
    <row r="653" spans="6:31" ht="15.75" customHeight="1">
      <c r="F653" s="7"/>
      <c r="M653" s="7"/>
      <c r="R653" s="7"/>
      <c r="AD653" s="7"/>
      <c r="AE653" s="7"/>
    </row>
    <row r="654" spans="6:31" ht="15.75" customHeight="1">
      <c r="F654" s="7"/>
      <c r="M654" s="7"/>
      <c r="R654" s="7"/>
      <c r="AD654" s="7"/>
      <c r="AE654" s="7"/>
    </row>
    <row r="655" spans="6:31" ht="15.75" customHeight="1">
      <c r="F655" s="7"/>
      <c r="M655" s="7"/>
      <c r="R655" s="7"/>
      <c r="AD655" s="7"/>
      <c r="AE655" s="7"/>
    </row>
    <row r="656" spans="6:31" ht="15.75" customHeight="1">
      <c r="F656" s="7"/>
      <c r="M656" s="7"/>
      <c r="R656" s="7"/>
      <c r="AD656" s="7"/>
      <c r="AE656" s="7"/>
    </row>
    <row r="657" spans="6:31" ht="15.75" customHeight="1">
      <c r="F657" s="7"/>
      <c r="M657" s="7"/>
      <c r="R657" s="7"/>
      <c r="AD657" s="7"/>
      <c r="AE657" s="7"/>
    </row>
    <row r="658" spans="6:31" ht="15.75" customHeight="1">
      <c r="F658" s="7"/>
      <c r="M658" s="7"/>
      <c r="R658" s="7"/>
      <c r="AD658" s="7"/>
      <c r="AE658" s="7"/>
    </row>
    <row r="659" spans="6:31" ht="15.75" customHeight="1">
      <c r="F659" s="7"/>
      <c r="M659" s="7"/>
      <c r="R659" s="7"/>
      <c r="AD659" s="7"/>
      <c r="AE659" s="7"/>
    </row>
    <row r="660" spans="6:31" ht="15.75" customHeight="1">
      <c r="F660" s="7"/>
      <c r="M660" s="7"/>
      <c r="R660" s="7"/>
      <c r="AD660" s="7"/>
      <c r="AE660" s="7"/>
    </row>
    <row r="661" spans="6:31" ht="15.75" customHeight="1">
      <c r="F661" s="7"/>
      <c r="M661" s="7"/>
      <c r="R661" s="7"/>
      <c r="AD661" s="7"/>
      <c r="AE661" s="7"/>
    </row>
    <row r="662" spans="6:31" ht="15.75" customHeight="1">
      <c r="F662" s="7"/>
      <c r="M662" s="7"/>
      <c r="R662" s="7"/>
      <c r="AD662" s="7"/>
      <c r="AE662" s="7"/>
    </row>
    <row r="663" spans="6:31" ht="15.75" customHeight="1">
      <c r="F663" s="7"/>
      <c r="M663" s="7"/>
      <c r="R663" s="7"/>
      <c r="AD663" s="7"/>
      <c r="AE663" s="7"/>
    </row>
    <row r="664" spans="6:31" ht="15.75" customHeight="1">
      <c r="F664" s="7"/>
      <c r="M664" s="7"/>
      <c r="R664" s="7"/>
      <c r="AD664" s="7"/>
      <c r="AE664" s="7"/>
    </row>
    <row r="665" spans="6:31" ht="15.75" customHeight="1">
      <c r="F665" s="7"/>
      <c r="M665" s="7"/>
      <c r="R665" s="7"/>
      <c r="AD665" s="7"/>
      <c r="AE665" s="7"/>
    </row>
    <row r="666" spans="6:31" ht="15.75" customHeight="1">
      <c r="F666" s="7"/>
      <c r="M666" s="7"/>
      <c r="R666" s="7"/>
      <c r="AD666" s="7"/>
      <c r="AE666" s="7"/>
    </row>
    <row r="667" spans="6:31" ht="15.75" customHeight="1">
      <c r="F667" s="7"/>
      <c r="M667" s="7"/>
      <c r="R667" s="7"/>
      <c r="AD667" s="7"/>
      <c r="AE667" s="7"/>
    </row>
    <row r="668" spans="6:31" ht="15.75" customHeight="1">
      <c r="F668" s="7"/>
      <c r="M668" s="7"/>
      <c r="R668" s="7"/>
      <c r="AD668" s="7"/>
      <c r="AE668" s="7"/>
    </row>
    <row r="669" spans="6:31" ht="15.75" customHeight="1">
      <c r="F669" s="7"/>
      <c r="M669" s="7"/>
      <c r="R669" s="7"/>
      <c r="AD669" s="7"/>
      <c r="AE669" s="7"/>
    </row>
    <row r="670" spans="6:31" ht="15.75" customHeight="1">
      <c r="F670" s="7"/>
      <c r="M670" s="7"/>
      <c r="R670" s="7"/>
      <c r="AD670" s="7"/>
      <c r="AE670" s="7"/>
    </row>
    <row r="671" spans="6:31" ht="15.75" customHeight="1">
      <c r="F671" s="7"/>
      <c r="M671" s="7"/>
      <c r="R671" s="7"/>
      <c r="AD671" s="7"/>
      <c r="AE671" s="7"/>
    </row>
    <row r="672" spans="6:31" ht="15.75" customHeight="1">
      <c r="F672" s="7"/>
      <c r="M672" s="7"/>
      <c r="R672" s="7"/>
      <c r="AD672" s="7"/>
      <c r="AE672" s="7"/>
    </row>
    <row r="673" spans="6:31" ht="15.75" customHeight="1">
      <c r="F673" s="7"/>
      <c r="M673" s="7"/>
      <c r="R673" s="7"/>
      <c r="AD673" s="7"/>
      <c r="AE673" s="7"/>
    </row>
    <row r="674" spans="6:31" ht="15.75" customHeight="1">
      <c r="F674" s="7"/>
      <c r="M674" s="7"/>
      <c r="R674" s="7"/>
      <c r="AD674" s="7"/>
      <c r="AE674" s="7"/>
    </row>
    <row r="675" spans="6:31" ht="15.75" customHeight="1">
      <c r="F675" s="7"/>
      <c r="M675" s="7"/>
      <c r="R675" s="7"/>
      <c r="AD675" s="7"/>
      <c r="AE675" s="7"/>
    </row>
    <row r="676" spans="6:31" ht="15.75" customHeight="1">
      <c r="F676" s="7"/>
      <c r="M676" s="7"/>
      <c r="R676" s="7"/>
      <c r="AD676" s="7"/>
      <c r="AE676" s="7"/>
    </row>
    <row r="677" spans="6:31" ht="15.75" customHeight="1">
      <c r="F677" s="7"/>
      <c r="M677" s="7"/>
      <c r="R677" s="7"/>
      <c r="AD677" s="7"/>
      <c r="AE677" s="7"/>
    </row>
    <row r="678" spans="6:31" ht="15.75" customHeight="1">
      <c r="F678" s="7"/>
      <c r="M678" s="7"/>
      <c r="R678" s="7"/>
      <c r="AD678" s="7"/>
      <c r="AE678" s="7"/>
    </row>
    <row r="679" spans="6:31" ht="15.75" customHeight="1">
      <c r="F679" s="7"/>
      <c r="M679" s="7"/>
      <c r="R679" s="7"/>
      <c r="AD679" s="7"/>
      <c r="AE679" s="7"/>
    </row>
    <row r="680" spans="6:31" ht="15.75" customHeight="1">
      <c r="F680" s="7"/>
      <c r="M680" s="7"/>
      <c r="R680" s="7"/>
      <c r="AD680" s="7"/>
      <c r="AE680" s="7"/>
    </row>
    <row r="681" spans="6:31" ht="15.75" customHeight="1">
      <c r="F681" s="7"/>
      <c r="M681" s="7"/>
      <c r="R681" s="7"/>
      <c r="AD681" s="7"/>
      <c r="AE681" s="7"/>
    </row>
    <row r="682" spans="6:31" ht="15.75" customHeight="1">
      <c r="F682" s="7"/>
      <c r="M682" s="7"/>
      <c r="R682" s="7"/>
      <c r="AD682" s="7"/>
      <c r="AE682" s="7"/>
    </row>
    <row r="683" spans="6:31" ht="15.75" customHeight="1">
      <c r="F683" s="7"/>
      <c r="M683" s="7"/>
      <c r="R683" s="7"/>
      <c r="AD683" s="7"/>
      <c r="AE683" s="7"/>
    </row>
    <row r="684" spans="6:31" ht="15.75" customHeight="1">
      <c r="F684" s="7"/>
      <c r="M684" s="7"/>
      <c r="R684" s="7"/>
      <c r="AD684" s="7"/>
      <c r="AE684" s="7"/>
    </row>
    <row r="685" spans="6:31" ht="15.75" customHeight="1">
      <c r="F685" s="7"/>
      <c r="M685" s="7"/>
      <c r="R685" s="7"/>
      <c r="AD685" s="7"/>
      <c r="AE685" s="7"/>
    </row>
    <row r="686" spans="6:31" ht="15.75" customHeight="1">
      <c r="F686" s="7"/>
      <c r="M686" s="7"/>
      <c r="R686" s="7"/>
      <c r="AD686" s="7"/>
      <c r="AE686" s="7"/>
    </row>
    <row r="687" spans="6:31" ht="15.75" customHeight="1">
      <c r="F687" s="7"/>
      <c r="M687" s="7"/>
      <c r="R687" s="7"/>
      <c r="AD687" s="7"/>
      <c r="AE687" s="7"/>
    </row>
    <row r="688" spans="6:31" ht="15.75" customHeight="1">
      <c r="F688" s="7"/>
      <c r="M688" s="7"/>
      <c r="R688" s="7"/>
      <c r="AD688" s="7"/>
      <c r="AE688" s="7"/>
    </row>
    <row r="689" spans="6:31" ht="15.75" customHeight="1">
      <c r="F689" s="7"/>
      <c r="M689" s="7"/>
      <c r="R689" s="7"/>
      <c r="AD689" s="7"/>
      <c r="AE689" s="7"/>
    </row>
    <row r="690" spans="6:31" ht="15.75" customHeight="1">
      <c r="F690" s="7"/>
      <c r="M690" s="7"/>
      <c r="R690" s="7"/>
      <c r="AD690" s="7"/>
      <c r="AE690" s="7"/>
    </row>
    <row r="691" spans="6:31" ht="15.75" customHeight="1">
      <c r="F691" s="7"/>
      <c r="M691" s="7"/>
      <c r="R691" s="7"/>
      <c r="AD691" s="7"/>
      <c r="AE691" s="7"/>
    </row>
    <row r="692" spans="6:31" ht="15.75" customHeight="1">
      <c r="F692" s="7"/>
      <c r="M692" s="7"/>
      <c r="R692" s="7"/>
      <c r="AD692" s="7"/>
      <c r="AE692" s="7"/>
    </row>
    <row r="693" spans="6:31" ht="15.75" customHeight="1">
      <c r="F693" s="7"/>
      <c r="M693" s="7"/>
      <c r="R693" s="7"/>
      <c r="AD693" s="7"/>
      <c r="AE693" s="7"/>
    </row>
    <row r="694" spans="6:31" ht="15.75" customHeight="1">
      <c r="F694" s="7"/>
      <c r="M694" s="7"/>
      <c r="R694" s="7"/>
      <c r="AD694" s="7"/>
      <c r="AE694" s="7"/>
    </row>
    <row r="695" spans="6:31" ht="15.75" customHeight="1">
      <c r="F695" s="7"/>
      <c r="M695" s="7"/>
      <c r="R695" s="7"/>
      <c r="AD695" s="7"/>
      <c r="AE695" s="7"/>
    </row>
    <row r="696" spans="6:31" ht="15.75" customHeight="1">
      <c r="F696" s="7"/>
      <c r="M696" s="7"/>
      <c r="R696" s="7"/>
      <c r="AD696" s="7"/>
      <c r="AE696" s="7"/>
    </row>
    <row r="697" spans="6:31" ht="15.75" customHeight="1">
      <c r="F697" s="7"/>
      <c r="M697" s="7"/>
      <c r="R697" s="7"/>
      <c r="AD697" s="7"/>
      <c r="AE697" s="7"/>
    </row>
    <row r="698" spans="6:31" ht="15.75" customHeight="1">
      <c r="F698" s="7"/>
      <c r="M698" s="7"/>
      <c r="R698" s="7"/>
      <c r="AD698" s="7"/>
      <c r="AE698" s="7"/>
    </row>
    <row r="699" spans="6:31" ht="15.75" customHeight="1">
      <c r="F699" s="7"/>
      <c r="M699" s="7"/>
      <c r="R699" s="7"/>
      <c r="AD699" s="7"/>
      <c r="AE699" s="7"/>
    </row>
    <row r="700" spans="6:31" ht="15.75" customHeight="1">
      <c r="F700" s="7"/>
      <c r="M700" s="7"/>
      <c r="R700" s="7"/>
      <c r="AD700" s="7"/>
      <c r="AE700" s="7"/>
    </row>
    <row r="701" spans="6:31" ht="15.75" customHeight="1">
      <c r="F701" s="7"/>
      <c r="M701" s="7"/>
      <c r="R701" s="7"/>
      <c r="AD701" s="7"/>
      <c r="AE701" s="7"/>
    </row>
    <row r="702" spans="6:31" ht="15.75" customHeight="1">
      <c r="F702" s="7"/>
      <c r="M702" s="7"/>
      <c r="R702" s="7"/>
      <c r="AD702" s="7"/>
      <c r="AE702" s="7"/>
    </row>
    <row r="703" spans="6:31" ht="15.75" customHeight="1">
      <c r="F703" s="7"/>
      <c r="M703" s="7"/>
      <c r="R703" s="7"/>
      <c r="AD703" s="7"/>
      <c r="AE703" s="7"/>
    </row>
    <row r="704" spans="6:31" ht="15.75" customHeight="1">
      <c r="F704" s="7"/>
      <c r="M704" s="7"/>
      <c r="R704" s="7"/>
      <c r="AD704" s="7"/>
      <c r="AE704" s="7"/>
    </row>
    <row r="705" spans="6:31" ht="15.75" customHeight="1">
      <c r="F705" s="7"/>
      <c r="M705" s="7"/>
      <c r="R705" s="7"/>
      <c r="AD705" s="7"/>
      <c r="AE705" s="7"/>
    </row>
    <row r="706" spans="6:31" ht="15.75" customHeight="1">
      <c r="F706" s="7"/>
      <c r="M706" s="7"/>
      <c r="R706" s="7"/>
      <c r="AD706" s="7"/>
      <c r="AE706" s="7"/>
    </row>
    <row r="707" spans="6:31" ht="15.75" customHeight="1">
      <c r="F707" s="7"/>
      <c r="M707" s="7"/>
      <c r="R707" s="7"/>
      <c r="AD707" s="7"/>
      <c r="AE707" s="7"/>
    </row>
    <row r="708" spans="6:31" ht="15.75" customHeight="1">
      <c r="F708" s="7"/>
      <c r="M708" s="7"/>
      <c r="R708" s="7"/>
      <c r="AD708" s="7"/>
      <c r="AE708" s="7"/>
    </row>
    <row r="709" spans="6:31" ht="15.75" customHeight="1">
      <c r="F709" s="7"/>
      <c r="M709" s="7"/>
      <c r="R709" s="7"/>
      <c r="AD709" s="7"/>
      <c r="AE709" s="7"/>
    </row>
    <row r="710" spans="6:31" ht="15.75" customHeight="1">
      <c r="F710" s="7"/>
      <c r="M710" s="7"/>
      <c r="R710" s="7"/>
      <c r="AD710" s="7"/>
      <c r="AE710" s="7"/>
    </row>
    <row r="711" spans="6:31" ht="15.75" customHeight="1">
      <c r="F711" s="7"/>
      <c r="M711" s="7"/>
      <c r="R711" s="7"/>
      <c r="AD711" s="7"/>
      <c r="AE711" s="7"/>
    </row>
    <row r="712" spans="6:31" ht="15.75" customHeight="1">
      <c r="F712" s="7"/>
      <c r="M712" s="7"/>
      <c r="R712" s="7"/>
      <c r="AD712" s="7"/>
      <c r="AE712" s="7"/>
    </row>
    <row r="713" spans="6:31" ht="15.75" customHeight="1">
      <c r="F713" s="7"/>
      <c r="M713" s="7"/>
      <c r="R713" s="7"/>
      <c r="AD713" s="7"/>
      <c r="AE713" s="7"/>
    </row>
    <row r="714" spans="6:31" ht="15.75" customHeight="1">
      <c r="F714" s="7"/>
      <c r="M714" s="7"/>
      <c r="R714" s="7"/>
      <c r="AD714" s="7"/>
      <c r="AE714" s="7"/>
    </row>
    <row r="715" spans="6:31" ht="15.75" customHeight="1">
      <c r="F715" s="7"/>
      <c r="M715" s="7"/>
      <c r="R715" s="7"/>
      <c r="AD715" s="7"/>
      <c r="AE715" s="7"/>
    </row>
    <row r="716" spans="6:31" ht="15.75" customHeight="1">
      <c r="F716" s="7"/>
      <c r="M716" s="7"/>
      <c r="R716" s="7"/>
      <c r="AD716" s="7"/>
      <c r="AE716" s="7"/>
    </row>
    <row r="717" spans="6:31" ht="15.75" customHeight="1">
      <c r="F717" s="7"/>
      <c r="M717" s="7"/>
      <c r="R717" s="7"/>
      <c r="AD717" s="7"/>
      <c r="AE717" s="7"/>
    </row>
    <row r="718" spans="6:31" ht="15.75" customHeight="1">
      <c r="F718" s="7"/>
      <c r="M718" s="7"/>
      <c r="R718" s="7"/>
      <c r="AD718" s="7"/>
      <c r="AE718" s="7"/>
    </row>
    <row r="719" spans="6:31" ht="15.75" customHeight="1">
      <c r="F719" s="7"/>
      <c r="M719" s="7"/>
      <c r="R719" s="7"/>
      <c r="AD719" s="7"/>
      <c r="AE719" s="7"/>
    </row>
    <row r="720" spans="6:31" ht="15.75" customHeight="1">
      <c r="F720" s="7"/>
      <c r="M720" s="7"/>
      <c r="R720" s="7"/>
      <c r="AD720" s="7"/>
      <c r="AE720" s="7"/>
    </row>
    <row r="721" spans="6:31" ht="15.75" customHeight="1">
      <c r="F721" s="7"/>
      <c r="M721" s="7"/>
      <c r="R721" s="7"/>
      <c r="AD721" s="7"/>
      <c r="AE721" s="7"/>
    </row>
    <row r="722" spans="6:31" ht="15.75" customHeight="1">
      <c r="F722" s="7"/>
      <c r="M722" s="7"/>
      <c r="R722" s="7"/>
      <c r="AD722" s="7"/>
      <c r="AE722" s="7"/>
    </row>
    <row r="723" spans="6:31" ht="15.75" customHeight="1">
      <c r="F723" s="7"/>
      <c r="M723" s="7"/>
      <c r="R723" s="7"/>
      <c r="AD723" s="7"/>
      <c r="AE723" s="7"/>
    </row>
    <row r="724" spans="6:31" ht="15.75" customHeight="1">
      <c r="F724" s="7"/>
      <c r="M724" s="7"/>
      <c r="R724" s="7"/>
      <c r="AD724" s="7"/>
      <c r="AE724" s="7"/>
    </row>
    <row r="725" spans="6:31" ht="15.75" customHeight="1">
      <c r="F725" s="7"/>
      <c r="M725" s="7"/>
      <c r="R725" s="7"/>
      <c r="AD725" s="7"/>
      <c r="AE725" s="7"/>
    </row>
    <row r="726" spans="6:31" ht="15.75" customHeight="1">
      <c r="F726" s="7"/>
      <c r="M726" s="7"/>
      <c r="R726" s="7"/>
      <c r="AD726" s="7"/>
      <c r="AE726" s="7"/>
    </row>
    <row r="727" spans="6:31" ht="15.75" customHeight="1">
      <c r="F727" s="7"/>
      <c r="M727" s="7"/>
      <c r="R727" s="7"/>
      <c r="AD727" s="7"/>
      <c r="AE727" s="7"/>
    </row>
    <row r="728" spans="6:31" ht="15.75" customHeight="1">
      <c r="F728" s="7"/>
      <c r="M728" s="7"/>
      <c r="R728" s="7"/>
      <c r="AD728" s="7"/>
      <c r="AE728" s="7"/>
    </row>
    <row r="729" spans="6:31" ht="15.75" customHeight="1">
      <c r="F729" s="7"/>
      <c r="M729" s="7"/>
      <c r="R729" s="7"/>
      <c r="AD729" s="7"/>
      <c r="AE729" s="7"/>
    </row>
    <row r="730" spans="6:31" ht="15.75" customHeight="1">
      <c r="F730" s="7"/>
      <c r="M730" s="7"/>
      <c r="R730" s="7"/>
      <c r="AD730" s="7"/>
      <c r="AE730" s="7"/>
    </row>
    <row r="731" spans="6:31" ht="15.75" customHeight="1">
      <c r="F731" s="7"/>
      <c r="M731" s="7"/>
      <c r="R731" s="7"/>
      <c r="AD731" s="7"/>
      <c r="AE731" s="7"/>
    </row>
    <row r="732" spans="6:31" ht="15.75" customHeight="1">
      <c r="F732" s="7"/>
      <c r="M732" s="7"/>
      <c r="R732" s="7"/>
      <c r="AD732" s="7"/>
      <c r="AE732" s="7"/>
    </row>
    <row r="733" spans="6:31" ht="15.75" customHeight="1">
      <c r="F733" s="7"/>
      <c r="M733" s="7"/>
      <c r="R733" s="7"/>
      <c r="AD733" s="7"/>
      <c r="AE733" s="7"/>
    </row>
    <row r="734" spans="6:31" ht="15.75" customHeight="1">
      <c r="F734" s="7"/>
      <c r="M734" s="7"/>
      <c r="R734" s="7"/>
      <c r="AD734" s="7"/>
      <c r="AE734" s="7"/>
    </row>
    <row r="735" spans="6:31" ht="15.75" customHeight="1">
      <c r="F735" s="7"/>
      <c r="M735" s="7"/>
      <c r="R735" s="7"/>
      <c r="AD735" s="7"/>
      <c r="AE735" s="7"/>
    </row>
    <row r="736" spans="6:31" ht="15.75" customHeight="1">
      <c r="F736" s="7"/>
      <c r="M736" s="7"/>
      <c r="R736" s="7"/>
      <c r="AD736" s="7"/>
      <c r="AE736" s="7"/>
    </row>
    <row r="737" spans="6:31" ht="15.75" customHeight="1">
      <c r="F737" s="7"/>
      <c r="M737" s="7"/>
      <c r="R737" s="7"/>
      <c r="AD737" s="7"/>
      <c r="AE737" s="7"/>
    </row>
    <row r="738" spans="6:31" ht="15.75" customHeight="1">
      <c r="F738" s="7"/>
      <c r="M738" s="7"/>
      <c r="R738" s="7"/>
      <c r="AD738" s="7"/>
      <c r="AE738" s="7"/>
    </row>
    <row r="739" spans="6:31" ht="15.75" customHeight="1">
      <c r="F739" s="7"/>
      <c r="M739" s="7"/>
      <c r="R739" s="7"/>
      <c r="AD739" s="7"/>
      <c r="AE739" s="7"/>
    </row>
    <row r="740" spans="6:31" ht="15.75" customHeight="1">
      <c r="F740" s="7"/>
      <c r="M740" s="7"/>
      <c r="R740" s="7"/>
      <c r="AD740" s="7"/>
      <c r="AE740" s="7"/>
    </row>
    <row r="741" spans="6:31" ht="15.75" customHeight="1">
      <c r="F741" s="7"/>
      <c r="M741" s="7"/>
      <c r="R741" s="7"/>
      <c r="AD741" s="7"/>
      <c r="AE741" s="7"/>
    </row>
    <row r="742" spans="6:31" ht="15.75" customHeight="1">
      <c r="F742" s="7"/>
      <c r="M742" s="7"/>
      <c r="R742" s="7"/>
      <c r="AD742" s="7"/>
      <c r="AE742" s="7"/>
    </row>
    <row r="743" spans="6:31" ht="15.75" customHeight="1">
      <c r="F743" s="7"/>
      <c r="M743" s="7"/>
      <c r="R743" s="7"/>
      <c r="AD743" s="7"/>
      <c r="AE743" s="7"/>
    </row>
    <row r="744" spans="6:31" ht="15.75" customHeight="1">
      <c r="F744" s="7"/>
      <c r="M744" s="7"/>
      <c r="R744" s="7"/>
      <c r="AD744" s="7"/>
      <c r="AE744" s="7"/>
    </row>
    <row r="745" spans="6:31" ht="15.75" customHeight="1">
      <c r="F745" s="7"/>
      <c r="M745" s="7"/>
      <c r="R745" s="7"/>
      <c r="AD745" s="7"/>
      <c r="AE745" s="7"/>
    </row>
    <row r="746" spans="6:31" ht="15.75" customHeight="1">
      <c r="F746" s="7"/>
      <c r="M746" s="7"/>
      <c r="R746" s="7"/>
      <c r="AD746" s="7"/>
      <c r="AE746" s="7"/>
    </row>
    <row r="747" spans="6:31" ht="15.75" customHeight="1">
      <c r="F747" s="7"/>
      <c r="M747" s="7"/>
      <c r="R747" s="7"/>
      <c r="AD747" s="7"/>
      <c r="AE747" s="7"/>
    </row>
    <row r="748" spans="6:31" ht="15.75" customHeight="1">
      <c r="F748" s="7"/>
      <c r="M748" s="7"/>
      <c r="R748" s="7"/>
      <c r="AD748" s="7"/>
      <c r="AE748" s="7"/>
    </row>
    <row r="749" spans="6:31" ht="15.75" customHeight="1">
      <c r="F749" s="7"/>
      <c r="M749" s="7"/>
      <c r="R749" s="7"/>
      <c r="AD749" s="7"/>
      <c r="AE749" s="7"/>
    </row>
    <row r="750" spans="6:31" ht="15.75" customHeight="1">
      <c r="F750" s="7"/>
      <c r="M750" s="7"/>
      <c r="R750" s="7"/>
      <c r="AD750" s="7"/>
      <c r="AE750" s="7"/>
    </row>
    <row r="751" spans="6:31" ht="15.75" customHeight="1">
      <c r="F751" s="7"/>
      <c r="M751" s="7"/>
      <c r="R751" s="7"/>
      <c r="AD751" s="7"/>
      <c r="AE751" s="7"/>
    </row>
    <row r="752" spans="6:31" ht="15.75" customHeight="1">
      <c r="F752" s="7"/>
      <c r="M752" s="7"/>
      <c r="R752" s="7"/>
      <c r="AD752" s="7"/>
      <c r="AE752" s="7"/>
    </row>
    <row r="753" spans="6:31" ht="15.75" customHeight="1">
      <c r="F753" s="7"/>
      <c r="M753" s="7"/>
      <c r="R753" s="7"/>
      <c r="AD753" s="7"/>
      <c r="AE753" s="7"/>
    </row>
    <row r="754" spans="6:31" ht="15.75" customHeight="1">
      <c r="F754" s="7"/>
      <c r="M754" s="7"/>
      <c r="R754" s="7"/>
      <c r="AD754" s="7"/>
      <c r="AE754" s="7"/>
    </row>
    <row r="755" spans="6:31" ht="15.75" customHeight="1">
      <c r="F755" s="7"/>
      <c r="M755" s="7"/>
      <c r="R755" s="7"/>
      <c r="AD755" s="7"/>
      <c r="AE755" s="7"/>
    </row>
    <row r="756" spans="6:31" ht="15.75" customHeight="1">
      <c r="F756" s="7"/>
      <c r="M756" s="7"/>
      <c r="R756" s="7"/>
      <c r="AD756" s="7"/>
      <c r="AE756" s="7"/>
    </row>
    <row r="757" spans="6:31" ht="15.75" customHeight="1">
      <c r="F757" s="7"/>
      <c r="M757" s="7"/>
      <c r="R757" s="7"/>
      <c r="AD757" s="7"/>
      <c r="AE757" s="7"/>
    </row>
    <row r="758" spans="6:31" ht="15.75" customHeight="1">
      <c r="F758" s="7"/>
      <c r="M758" s="7"/>
      <c r="R758" s="7"/>
      <c r="AD758" s="7"/>
      <c r="AE758" s="7"/>
    </row>
    <row r="759" spans="6:31" ht="15.75" customHeight="1">
      <c r="F759" s="7"/>
      <c r="M759" s="7"/>
      <c r="R759" s="7"/>
      <c r="AD759" s="7"/>
      <c r="AE759" s="7"/>
    </row>
    <row r="760" spans="6:31" ht="15.75" customHeight="1">
      <c r="F760" s="7"/>
      <c r="M760" s="7"/>
      <c r="R760" s="7"/>
      <c r="AD760" s="7"/>
      <c r="AE760" s="7"/>
    </row>
    <row r="761" spans="6:31" ht="15.75" customHeight="1">
      <c r="F761" s="7"/>
      <c r="M761" s="7"/>
      <c r="R761" s="7"/>
      <c r="AD761" s="7"/>
      <c r="AE761" s="7"/>
    </row>
    <row r="762" spans="6:31" ht="15.75" customHeight="1">
      <c r="F762" s="7"/>
      <c r="M762" s="7"/>
      <c r="R762" s="7"/>
      <c r="AD762" s="7"/>
      <c r="AE762" s="7"/>
    </row>
    <row r="763" spans="6:31" ht="15.75" customHeight="1">
      <c r="F763" s="7"/>
      <c r="M763" s="7"/>
      <c r="R763" s="7"/>
      <c r="AD763" s="7"/>
      <c r="AE763" s="7"/>
    </row>
    <row r="764" spans="6:31" ht="15.75" customHeight="1">
      <c r="F764" s="7"/>
      <c r="M764" s="7"/>
      <c r="R764" s="7"/>
      <c r="AD764" s="7"/>
      <c r="AE764" s="7"/>
    </row>
    <row r="765" spans="6:31" ht="15.75" customHeight="1">
      <c r="F765" s="7"/>
      <c r="M765" s="7"/>
      <c r="R765" s="7"/>
      <c r="AD765" s="7"/>
      <c r="AE765" s="7"/>
    </row>
    <row r="766" spans="6:31" ht="15.75" customHeight="1">
      <c r="F766" s="7"/>
      <c r="M766" s="7"/>
      <c r="R766" s="7"/>
      <c r="AD766" s="7"/>
      <c r="AE766" s="7"/>
    </row>
    <row r="767" spans="6:31" ht="15.75" customHeight="1">
      <c r="F767" s="7"/>
      <c r="M767" s="7"/>
      <c r="R767" s="7"/>
      <c r="AD767" s="7"/>
      <c r="AE767" s="7"/>
    </row>
    <row r="768" spans="6:31" ht="15.75" customHeight="1">
      <c r="F768" s="7"/>
      <c r="M768" s="7"/>
      <c r="R768" s="7"/>
      <c r="AD768" s="7"/>
      <c r="AE768" s="7"/>
    </row>
    <row r="769" spans="6:31" ht="15.75" customHeight="1">
      <c r="F769" s="7"/>
      <c r="M769" s="7"/>
      <c r="R769" s="7"/>
      <c r="AD769" s="7"/>
      <c r="AE769" s="7"/>
    </row>
    <row r="770" spans="6:31" ht="15.75" customHeight="1">
      <c r="F770" s="7"/>
      <c r="M770" s="7"/>
      <c r="R770" s="7"/>
      <c r="AD770" s="7"/>
      <c r="AE770" s="7"/>
    </row>
    <row r="771" spans="6:31" ht="15.75" customHeight="1">
      <c r="F771" s="7"/>
      <c r="M771" s="7"/>
      <c r="R771" s="7"/>
      <c r="AD771" s="7"/>
      <c r="AE771" s="7"/>
    </row>
    <row r="772" spans="6:31" ht="15.75" customHeight="1">
      <c r="F772" s="7"/>
      <c r="M772" s="7"/>
      <c r="R772" s="7"/>
      <c r="AD772" s="7"/>
      <c r="AE772" s="7"/>
    </row>
    <row r="773" spans="6:31" ht="15.75" customHeight="1">
      <c r="F773" s="7"/>
      <c r="M773" s="7"/>
      <c r="R773" s="7"/>
      <c r="AD773" s="7"/>
      <c r="AE773" s="7"/>
    </row>
    <row r="774" spans="6:31" ht="15.75" customHeight="1">
      <c r="F774" s="7"/>
      <c r="M774" s="7"/>
      <c r="R774" s="7"/>
      <c r="AD774" s="7"/>
      <c r="AE774" s="7"/>
    </row>
    <row r="775" spans="6:31" ht="15.75" customHeight="1">
      <c r="F775" s="7"/>
      <c r="M775" s="7"/>
      <c r="R775" s="7"/>
      <c r="AD775" s="7"/>
      <c r="AE775" s="7"/>
    </row>
    <row r="776" spans="6:31" ht="15.75" customHeight="1">
      <c r="F776" s="7"/>
      <c r="M776" s="7"/>
      <c r="R776" s="7"/>
      <c r="AD776" s="7"/>
      <c r="AE776" s="7"/>
    </row>
    <row r="777" spans="6:31" ht="15.75" customHeight="1">
      <c r="F777" s="7"/>
      <c r="M777" s="7"/>
      <c r="R777" s="7"/>
      <c r="AD777" s="7"/>
      <c r="AE777" s="7"/>
    </row>
    <row r="778" spans="6:31" ht="15.75" customHeight="1">
      <c r="F778" s="7"/>
      <c r="M778" s="7"/>
      <c r="R778" s="7"/>
      <c r="AD778" s="7"/>
      <c r="AE778" s="7"/>
    </row>
    <row r="779" spans="6:31" ht="15.75" customHeight="1">
      <c r="F779" s="7"/>
      <c r="M779" s="7"/>
      <c r="R779" s="7"/>
      <c r="AD779" s="7"/>
      <c r="AE779" s="7"/>
    </row>
    <row r="780" spans="6:31" ht="15.75" customHeight="1">
      <c r="F780" s="7"/>
      <c r="M780" s="7"/>
      <c r="R780" s="7"/>
      <c r="AD780" s="7"/>
      <c r="AE780" s="7"/>
    </row>
    <row r="781" spans="6:31" ht="15.75" customHeight="1">
      <c r="F781" s="7"/>
      <c r="M781" s="7"/>
      <c r="R781" s="7"/>
      <c r="AD781" s="7"/>
      <c r="AE781" s="7"/>
    </row>
    <row r="782" spans="6:31" ht="15.75" customHeight="1">
      <c r="F782" s="7"/>
      <c r="M782" s="7"/>
      <c r="R782" s="7"/>
      <c r="AD782" s="7"/>
      <c r="AE782" s="7"/>
    </row>
    <row r="783" spans="6:31" ht="15.75" customHeight="1">
      <c r="F783" s="7"/>
      <c r="M783" s="7"/>
      <c r="R783" s="7"/>
      <c r="AD783" s="7"/>
      <c r="AE783" s="7"/>
    </row>
    <row r="784" spans="6:31" ht="15.75" customHeight="1">
      <c r="F784" s="7"/>
      <c r="M784" s="7"/>
      <c r="R784" s="7"/>
      <c r="AD784" s="7"/>
      <c r="AE784" s="7"/>
    </row>
    <row r="785" spans="6:31" ht="15.75" customHeight="1">
      <c r="F785" s="7"/>
      <c r="M785" s="7"/>
      <c r="R785" s="7"/>
      <c r="AD785" s="7"/>
      <c r="AE785" s="7"/>
    </row>
    <row r="786" spans="6:31" ht="15.75" customHeight="1">
      <c r="F786" s="7"/>
      <c r="M786" s="7"/>
      <c r="R786" s="7"/>
      <c r="AD786" s="7"/>
      <c r="AE786" s="7"/>
    </row>
    <row r="787" spans="6:31" ht="15.75" customHeight="1">
      <c r="F787" s="7"/>
      <c r="M787" s="7"/>
      <c r="R787" s="7"/>
      <c r="AD787" s="7"/>
      <c r="AE787" s="7"/>
    </row>
    <row r="788" spans="6:31" ht="15.75" customHeight="1">
      <c r="F788" s="7"/>
      <c r="M788" s="7"/>
      <c r="R788" s="7"/>
      <c r="AD788" s="7"/>
      <c r="AE788" s="7"/>
    </row>
    <row r="789" spans="6:31" ht="15.75" customHeight="1">
      <c r="F789" s="7"/>
      <c r="M789" s="7"/>
      <c r="R789" s="7"/>
      <c r="AD789" s="7"/>
      <c r="AE789" s="7"/>
    </row>
    <row r="790" spans="6:31" ht="15.75" customHeight="1">
      <c r="F790" s="7"/>
      <c r="M790" s="7"/>
      <c r="R790" s="7"/>
      <c r="AD790" s="7"/>
      <c r="AE790" s="7"/>
    </row>
    <row r="791" spans="6:31" ht="15.75" customHeight="1">
      <c r="F791" s="7"/>
      <c r="M791" s="7"/>
      <c r="R791" s="7"/>
      <c r="AD791" s="7"/>
      <c r="AE791" s="7"/>
    </row>
    <row r="792" spans="6:31" ht="15.75" customHeight="1">
      <c r="F792" s="7"/>
      <c r="M792" s="7"/>
      <c r="R792" s="7"/>
      <c r="AD792" s="7"/>
      <c r="AE792" s="7"/>
    </row>
    <row r="793" spans="6:31" ht="15.75" customHeight="1">
      <c r="F793" s="7"/>
      <c r="M793" s="7"/>
      <c r="R793" s="7"/>
      <c r="AD793" s="7"/>
      <c r="AE793" s="7"/>
    </row>
    <row r="794" spans="6:31" ht="15.75" customHeight="1">
      <c r="F794" s="7"/>
      <c r="M794" s="7"/>
      <c r="R794" s="7"/>
      <c r="AD794" s="7"/>
      <c r="AE794" s="7"/>
    </row>
    <row r="795" spans="6:31" ht="15.75" customHeight="1">
      <c r="F795" s="7"/>
      <c r="M795" s="7"/>
      <c r="R795" s="7"/>
      <c r="AD795" s="7"/>
      <c r="AE795" s="7"/>
    </row>
    <row r="796" spans="6:31" ht="15.75" customHeight="1">
      <c r="F796" s="7"/>
      <c r="M796" s="7"/>
      <c r="R796" s="7"/>
      <c r="AD796" s="7"/>
      <c r="AE796" s="7"/>
    </row>
    <row r="797" spans="6:31" ht="15.75" customHeight="1">
      <c r="F797" s="7"/>
      <c r="M797" s="7"/>
      <c r="R797" s="7"/>
      <c r="AD797" s="7"/>
      <c r="AE797" s="7"/>
    </row>
    <row r="798" spans="6:31" ht="15.75" customHeight="1">
      <c r="F798" s="7"/>
      <c r="M798" s="7"/>
      <c r="R798" s="7"/>
      <c r="AD798" s="7"/>
      <c r="AE798" s="7"/>
    </row>
    <row r="799" spans="6:31" ht="15.75" customHeight="1">
      <c r="F799" s="7"/>
      <c r="M799" s="7"/>
      <c r="R799" s="7"/>
      <c r="AD799" s="7"/>
      <c r="AE799" s="7"/>
    </row>
    <row r="800" spans="6:31" ht="15.75" customHeight="1">
      <c r="F800" s="7"/>
      <c r="M800" s="7"/>
      <c r="R800" s="7"/>
      <c r="AD800" s="7"/>
      <c r="AE800" s="7"/>
    </row>
    <row r="801" spans="6:31" ht="15.75" customHeight="1">
      <c r="F801" s="7"/>
      <c r="M801" s="7"/>
      <c r="R801" s="7"/>
      <c r="AD801" s="7"/>
      <c r="AE801" s="7"/>
    </row>
    <row r="802" spans="6:31" ht="15.75" customHeight="1">
      <c r="F802" s="7"/>
      <c r="M802" s="7"/>
      <c r="R802" s="7"/>
      <c r="AD802" s="7"/>
      <c r="AE802" s="7"/>
    </row>
    <row r="803" spans="6:31" ht="15.75" customHeight="1">
      <c r="F803" s="7"/>
      <c r="M803" s="7"/>
      <c r="R803" s="7"/>
      <c r="AD803" s="7"/>
      <c r="AE803" s="7"/>
    </row>
    <row r="804" spans="6:31" ht="15.75" customHeight="1">
      <c r="F804" s="7"/>
      <c r="M804" s="7"/>
      <c r="R804" s="7"/>
      <c r="AD804" s="7"/>
      <c r="AE804" s="7"/>
    </row>
    <row r="805" spans="6:31" ht="15.75" customHeight="1">
      <c r="F805" s="7"/>
      <c r="M805" s="7"/>
      <c r="R805" s="7"/>
      <c r="AD805" s="7"/>
      <c r="AE805" s="7"/>
    </row>
    <row r="806" spans="6:31" ht="15.75" customHeight="1">
      <c r="F806" s="7"/>
      <c r="M806" s="7"/>
      <c r="R806" s="7"/>
      <c r="AD806" s="7"/>
      <c r="AE806" s="7"/>
    </row>
    <row r="807" spans="6:31" ht="15.75" customHeight="1">
      <c r="F807" s="7"/>
      <c r="M807" s="7"/>
      <c r="R807" s="7"/>
      <c r="AD807" s="7"/>
      <c r="AE807" s="7"/>
    </row>
    <row r="808" spans="6:31" ht="15.75" customHeight="1">
      <c r="F808" s="7"/>
      <c r="M808" s="7"/>
      <c r="R808" s="7"/>
      <c r="AD808" s="7"/>
      <c r="AE808" s="7"/>
    </row>
    <row r="809" spans="6:31" ht="15.75" customHeight="1">
      <c r="F809" s="7"/>
      <c r="M809" s="7"/>
      <c r="R809" s="7"/>
      <c r="AD809" s="7"/>
      <c r="AE809" s="7"/>
    </row>
    <row r="810" spans="6:31" ht="15.75" customHeight="1">
      <c r="F810" s="7"/>
      <c r="M810" s="7"/>
      <c r="R810" s="7"/>
      <c r="AD810" s="7"/>
      <c r="AE810" s="7"/>
    </row>
    <row r="811" spans="6:31" ht="15.75" customHeight="1">
      <c r="F811" s="7"/>
      <c r="M811" s="7"/>
      <c r="R811" s="7"/>
      <c r="AD811" s="7"/>
      <c r="AE811" s="7"/>
    </row>
    <row r="812" spans="6:31" ht="15.75" customHeight="1">
      <c r="F812" s="7"/>
      <c r="M812" s="7"/>
      <c r="R812" s="7"/>
      <c r="AD812" s="7"/>
      <c r="AE812" s="7"/>
    </row>
    <row r="813" spans="6:31" ht="15.75" customHeight="1">
      <c r="F813" s="7"/>
      <c r="M813" s="7"/>
      <c r="R813" s="7"/>
      <c r="AD813" s="7"/>
      <c r="AE813" s="7"/>
    </row>
    <row r="814" spans="6:31" ht="15.75" customHeight="1">
      <c r="F814" s="7"/>
      <c r="M814" s="7"/>
      <c r="R814" s="7"/>
      <c r="AD814" s="7"/>
      <c r="AE814" s="7"/>
    </row>
    <row r="815" spans="6:31" ht="15.75" customHeight="1">
      <c r="F815" s="7"/>
      <c r="M815" s="7"/>
      <c r="R815" s="7"/>
      <c r="AD815" s="7"/>
      <c r="AE815" s="7"/>
    </row>
    <row r="816" spans="6:31" ht="15.75" customHeight="1">
      <c r="F816" s="7"/>
      <c r="M816" s="7"/>
      <c r="R816" s="7"/>
      <c r="AD816" s="7"/>
      <c r="AE816" s="7"/>
    </row>
    <row r="817" spans="6:31" ht="15.75" customHeight="1">
      <c r="F817" s="7"/>
      <c r="M817" s="7"/>
      <c r="R817" s="7"/>
      <c r="AD817" s="7"/>
      <c r="AE817" s="7"/>
    </row>
    <row r="818" spans="6:31" ht="15.75" customHeight="1">
      <c r="F818" s="7"/>
      <c r="M818" s="7"/>
      <c r="R818" s="7"/>
      <c r="AD818" s="7"/>
      <c r="AE818" s="7"/>
    </row>
    <row r="819" spans="6:31" ht="15.75" customHeight="1">
      <c r="F819" s="7"/>
      <c r="M819" s="7"/>
      <c r="R819" s="7"/>
      <c r="AD819" s="7"/>
      <c r="AE819" s="7"/>
    </row>
    <row r="820" spans="6:31" ht="15.75" customHeight="1">
      <c r="F820" s="7"/>
      <c r="M820" s="7"/>
      <c r="R820" s="7"/>
      <c r="AD820" s="7"/>
      <c r="AE820" s="7"/>
    </row>
    <row r="821" spans="6:31" ht="15.75" customHeight="1">
      <c r="F821" s="7"/>
      <c r="M821" s="7"/>
      <c r="R821" s="7"/>
      <c r="AD821" s="7"/>
      <c r="AE821" s="7"/>
    </row>
    <row r="822" spans="6:31" ht="15.75" customHeight="1">
      <c r="F822" s="7"/>
      <c r="M822" s="7"/>
      <c r="R822" s="7"/>
      <c r="AD822" s="7"/>
      <c r="AE822" s="7"/>
    </row>
    <row r="823" spans="6:31" ht="15.75" customHeight="1">
      <c r="F823" s="7"/>
      <c r="M823" s="7"/>
      <c r="R823" s="7"/>
      <c r="AD823" s="7"/>
      <c r="AE823" s="7"/>
    </row>
    <row r="824" spans="6:31" ht="15.75" customHeight="1">
      <c r="F824" s="7"/>
      <c r="M824" s="7"/>
      <c r="R824" s="7"/>
      <c r="AD824" s="7"/>
      <c r="AE824" s="7"/>
    </row>
    <row r="825" spans="6:31" ht="15.75" customHeight="1">
      <c r="F825" s="7"/>
      <c r="M825" s="7"/>
      <c r="R825" s="7"/>
      <c r="AD825" s="7"/>
      <c r="AE825" s="7"/>
    </row>
    <row r="826" spans="6:31" ht="15.75" customHeight="1">
      <c r="F826" s="7"/>
      <c r="M826" s="7"/>
      <c r="R826" s="7"/>
      <c r="AD826" s="7"/>
      <c r="AE826" s="7"/>
    </row>
    <row r="827" spans="6:31" ht="15.75" customHeight="1">
      <c r="F827" s="7"/>
      <c r="M827" s="7"/>
      <c r="R827" s="7"/>
      <c r="AD827" s="7"/>
      <c r="AE827" s="7"/>
    </row>
    <row r="828" spans="6:31" ht="15.75" customHeight="1">
      <c r="F828" s="7"/>
      <c r="M828" s="7"/>
      <c r="R828" s="7"/>
      <c r="AD828" s="7"/>
      <c r="AE828" s="7"/>
    </row>
    <row r="829" spans="6:31" ht="15.75" customHeight="1">
      <c r="F829" s="7"/>
      <c r="M829" s="7"/>
      <c r="R829" s="7"/>
      <c r="AD829" s="7"/>
      <c r="AE829" s="7"/>
    </row>
    <row r="830" spans="6:31" ht="15.75" customHeight="1">
      <c r="F830" s="7"/>
      <c r="M830" s="7"/>
      <c r="R830" s="7"/>
      <c r="AD830" s="7"/>
      <c r="AE830" s="7"/>
    </row>
    <row r="831" spans="6:31" ht="15.75" customHeight="1">
      <c r="F831" s="7"/>
      <c r="M831" s="7"/>
      <c r="R831" s="7"/>
      <c r="AD831" s="7"/>
      <c r="AE831" s="7"/>
    </row>
    <row r="832" spans="6:31" ht="15.75" customHeight="1">
      <c r="F832" s="7"/>
      <c r="M832" s="7"/>
      <c r="R832" s="7"/>
      <c r="AD832" s="7"/>
      <c r="AE832" s="7"/>
    </row>
    <row r="833" spans="6:31" ht="15.75" customHeight="1">
      <c r="F833" s="7"/>
      <c r="M833" s="7"/>
      <c r="R833" s="7"/>
      <c r="AD833" s="7"/>
      <c r="AE833" s="7"/>
    </row>
    <row r="834" spans="6:31" ht="15.75" customHeight="1">
      <c r="F834" s="7"/>
      <c r="M834" s="7"/>
      <c r="R834" s="7"/>
      <c r="AD834" s="7"/>
      <c r="AE834" s="7"/>
    </row>
    <row r="835" spans="6:31" ht="15.75" customHeight="1">
      <c r="F835" s="7"/>
      <c r="M835" s="7"/>
      <c r="R835" s="7"/>
      <c r="AD835" s="7"/>
      <c r="AE835" s="7"/>
    </row>
    <row r="836" spans="6:31" ht="15.75" customHeight="1">
      <c r="F836" s="7"/>
      <c r="M836" s="7"/>
      <c r="R836" s="7"/>
      <c r="AD836" s="7"/>
      <c r="AE836" s="7"/>
    </row>
    <row r="837" spans="6:31" ht="15.75" customHeight="1">
      <c r="F837" s="7"/>
      <c r="M837" s="7"/>
      <c r="R837" s="7"/>
      <c r="AD837" s="7"/>
      <c r="AE837" s="7"/>
    </row>
    <row r="838" spans="6:31" ht="15.75" customHeight="1">
      <c r="F838" s="7"/>
      <c r="M838" s="7"/>
      <c r="R838" s="7"/>
      <c r="AD838" s="7"/>
      <c r="AE838" s="7"/>
    </row>
    <row r="839" spans="6:31" ht="15.75" customHeight="1">
      <c r="F839" s="7"/>
      <c r="M839" s="7"/>
      <c r="R839" s="7"/>
      <c r="AD839" s="7"/>
      <c r="AE839" s="7"/>
    </row>
    <row r="840" spans="6:31" ht="15.75" customHeight="1">
      <c r="F840" s="7"/>
      <c r="M840" s="7"/>
      <c r="R840" s="7"/>
      <c r="AD840" s="7"/>
      <c r="AE840" s="7"/>
    </row>
    <row r="841" spans="6:31" ht="15.75" customHeight="1">
      <c r="F841" s="7"/>
      <c r="M841" s="7"/>
      <c r="R841" s="7"/>
      <c r="AD841" s="7"/>
      <c r="AE841" s="7"/>
    </row>
    <row r="842" spans="6:31" ht="15.75" customHeight="1">
      <c r="F842" s="7"/>
      <c r="M842" s="7"/>
      <c r="R842" s="7"/>
      <c r="AD842" s="7"/>
      <c r="AE842" s="7"/>
    </row>
    <row r="843" spans="6:31" ht="15.75" customHeight="1">
      <c r="F843" s="7"/>
      <c r="M843" s="7"/>
      <c r="R843" s="7"/>
      <c r="AD843" s="7"/>
      <c r="AE843" s="7"/>
    </row>
    <row r="844" spans="6:31" ht="15.75" customHeight="1">
      <c r="F844" s="7"/>
      <c r="M844" s="7"/>
      <c r="R844" s="7"/>
      <c r="AD844" s="7"/>
      <c r="AE844" s="7"/>
    </row>
    <row r="845" spans="6:31" ht="15.75" customHeight="1">
      <c r="F845" s="7"/>
      <c r="M845" s="7"/>
      <c r="R845" s="7"/>
      <c r="AD845" s="7"/>
      <c r="AE845" s="7"/>
    </row>
    <row r="846" spans="6:31" ht="15.75" customHeight="1">
      <c r="F846" s="7"/>
      <c r="M846" s="7"/>
      <c r="R846" s="7"/>
      <c r="AD846" s="7"/>
      <c r="AE846" s="7"/>
    </row>
    <row r="847" spans="6:31" ht="15.75" customHeight="1">
      <c r="F847" s="7"/>
      <c r="M847" s="7"/>
      <c r="R847" s="7"/>
      <c r="AD847" s="7"/>
      <c r="AE847" s="7"/>
    </row>
    <row r="848" spans="6:31" ht="15.75" customHeight="1">
      <c r="F848" s="7"/>
      <c r="M848" s="7"/>
      <c r="R848" s="7"/>
      <c r="AD848" s="7"/>
      <c r="AE848" s="7"/>
    </row>
    <row r="849" spans="6:31" ht="15.75" customHeight="1">
      <c r="F849" s="7"/>
      <c r="M849" s="7"/>
      <c r="R849" s="7"/>
      <c r="AD849" s="7"/>
      <c r="AE849" s="7"/>
    </row>
    <row r="850" spans="6:31" ht="15.75" customHeight="1">
      <c r="F850" s="7"/>
      <c r="M850" s="7"/>
      <c r="R850" s="7"/>
      <c r="AD850" s="7"/>
      <c r="AE850" s="7"/>
    </row>
    <row r="851" spans="6:31" ht="15.75" customHeight="1">
      <c r="F851" s="7"/>
      <c r="M851" s="7"/>
      <c r="R851" s="7"/>
      <c r="AD851" s="7"/>
      <c r="AE851" s="7"/>
    </row>
    <row r="852" spans="6:31" ht="15.75" customHeight="1">
      <c r="F852" s="7"/>
      <c r="M852" s="7"/>
      <c r="R852" s="7"/>
      <c r="AD852" s="7"/>
      <c r="AE852" s="7"/>
    </row>
    <row r="853" spans="6:31" ht="15.75" customHeight="1">
      <c r="F853" s="7"/>
      <c r="M853" s="7"/>
      <c r="R853" s="7"/>
      <c r="AD853" s="7"/>
      <c r="AE853" s="7"/>
    </row>
    <row r="854" spans="6:31" ht="15.75" customHeight="1">
      <c r="F854" s="7"/>
      <c r="M854" s="7"/>
      <c r="R854" s="7"/>
      <c r="AD854" s="7"/>
      <c r="AE854" s="7"/>
    </row>
    <row r="855" spans="6:31" ht="15.75" customHeight="1">
      <c r="F855" s="7"/>
      <c r="M855" s="7"/>
      <c r="R855" s="7"/>
      <c r="AD855" s="7"/>
      <c r="AE855" s="7"/>
    </row>
    <row r="856" spans="6:31" ht="15.75" customHeight="1">
      <c r="F856" s="7"/>
      <c r="M856" s="7"/>
      <c r="R856" s="7"/>
      <c r="AD856" s="7"/>
      <c r="AE856" s="7"/>
    </row>
    <row r="857" spans="6:31" ht="15.75" customHeight="1">
      <c r="F857" s="7"/>
      <c r="M857" s="7"/>
      <c r="R857" s="7"/>
      <c r="AD857" s="7"/>
      <c r="AE857" s="7"/>
    </row>
    <row r="858" spans="6:31" ht="15.75" customHeight="1">
      <c r="F858" s="7"/>
      <c r="M858" s="7"/>
      <c r="R858" s="7"/>
      <c r="AD858" s="7"/>
      <c r="AE858" s="7"/>
    </row>
    <row r="859" spans="6:31" ht="15.75" customHeight="1">
      <c r="F859" s="7"/>
      <c r="M859" s="7"/>
      <c r="R859" s="7"/>
      <c r="AD859" s="7"/>
      <c r="AE859" s="7"/>
    </row>
    <row r="860" spans="6:31" ht="15.75" customHeight="1">
      <c r="F860" s="7"/>
      <c r="M860" s="7"/>
      <c r="R860" s="7"/>
      <c r="AD860" s="7"/>
      <c r="AE860" s="7"/>
    </row>
    <row r="861" spans="6:31" ht="15.75" customHeight="1">
      <c r="F861" s="7"/>
      <c r="M861" s="7"/>
      <c r="R861" s="7"/>
      <c r="AD861" s="7"/>
      <c r="AE861" s="7"/>
    </row>
    <row r="862" spans="6:31" ht="15.75" customHeight="1">
      <c r="F862" s="7"/>
      <c r="M862" s="7"/>
      <c r="R862" s="7"/>
      <c r="AD862" s="7"/>
      <c r="AE862" s="7"/>
    </row>
    <row r="863" spans="6:31" ht="15.75" customHeight="1">
      <c r="F863" s="7"/>
      <c r="M863" s="7"/>
      <c r="R863" s="7"/>
      <c r="AD863" s="7"/>
      <c r="AE863" s="7"/>
    </row>
    <row r="864" spans="6:31" ht="15.75" customHeight="1">
      <c r="F864" s="7"/>
      <c r="M864" s="7"/>
      <c r="R864" s="7"/>
      <c r="AD864" s="7"/>
      <c r="AE864" s="7"/>
    </row>
    <row r="865" spans="6:31" ht="15.75" customHeight="1">
      <c r="F865" s="7"/>
      <c r="M865" s="7"/>
      <c r="R865" s="7"/>
      <c r="AD865" s="7"/>
      <c r="AE865" s="7"/>
    </row>
    <row r="866" spans="6:31" ht="15.75" customHeight="1">
      <c r="F866" s="7"/>
      <c r="M866" s="7"/>
      <c r="R866" s="7"/>
      <c r="AD866" s="7"/>
      <c r="AE866" s="7"/>
    </row>
    <row r="867" spans="6:31" ht="15.75" customHeight="1">
      <c r="F867" s="7"/>
      <c r="M867" s="7"/>
      <c r="R867" s="7"/>
      <c r="AD867" s="7"/>
      <c r="AE867" s="7"/>
    </row>
    <row r="868" spans="6:31" ht="15.75" customHeight="1">
      <c r="F868" s="7"/>
      <c r="M868" s="7"/>
      <c r="R868" s="7"/>
      <c r="AD868" s="7"/>
      <c r="AE868" s="7"/>
    </row>
    <row r="869" spans="6:31" ht="15.75" customHeight="1">
      <c r="F869" s="7"/>
      <c r="M869" s="7"/>
      <c r="R869" s="7"/>
      <c r="AD869" s="7"/>
      <c r="AE869" s="7"/>
    </row>
    <row r="870" spans="6:31" ht="15.75" customHeight="1">
      <c r="F870" s="7"/>
      <c r="M870" s="7"/>
      <c r="R870" s="7"/>
      <c r="AD870" s="7"/>
      <c r="AE870" s="7"/>
    </row>
    <row r="871" spans="6:31" ht="15.75" customHeight="1">
      <c r="F871" s="7"/>
      <c r="M871" s="7"/>
      <c r="R871" s="7"/>
      <c r="AD871" s="7"/>
      <c r="AE871" s="7"/>
    </row>
    <row r="872" spans="6:31" ht="15.75" customHeight="1">
      <c r="F872" s="7"/>
      <c r="M872" s="7"/>
      <c r="R872" s="7"/>
      <c r="AD872" s="7"/>
      <c r="AE872" s="7"/>
    </row>
    <row r="873" spans="6:31" ht="15.75" customHeight="1">
      <c r="F873" s="7"/>
      <c r="M873" s="7"/>
      <c r="R873" s="7"/>
      <c r="AD873" s="7"/>
      <c r="AE873" s="7"/>
    </row>
    <row r="874" spans="6:31" ht="15.75" customHeight="1">
      <c r="F874" s="7"/>
      <c r="M874" s="7"/>
      <c r="R874" s="7"/>
      <c r="AD874" s="7"/>
      <c r="AE874" s="7"/>
    </row>
    <row r="875" spans="6:31" ht="15.75" customHeight="1">
      <c r="F875" s="7"/>
      <c r="M875" s="7"/>
      <c r="R875" s="7"/>
      <c r="AD875" s="7"/>
      <c r="AE875" s="7"/>
    </row>
    <row r="876" spans="6:31" ht="15.75" customHeight="1">
      <c r="F876" s="7"/>
      <c r="M876" s="7"/>
      <c r="R876" s="7"/>
      <c r="AD876" s="7"/>
      <c r="AE876" s="7"/>
    </row>
    <row r="877" spans="6:31" ht="15.75" customHeight="1">
      <c r="F877" s="7"/>
      <c r="M877" s="7"/>
      <c r="R877" s="7"/>
      <c r="AD877" s="7"/>
      <c r="AE877" s="7"/>
    </row>
    <row r="878" spans="6:31" ht="15.75" customHeight="1">
      <c r="F878" s="7"/>
      <c r="M878" s="7"/>
      <c r="R878" s="7"/>
      <c r="AD878" s="7"/>
      <c r="AE878" s="7"/>
    </row>
    <row r="879" spans="6:31" ht="15.75" customHeight="1">
      <c r="F879" s="7"/>
      <c r="M879" s="7"/>
      <c r="R879" s="7"/>
      <c r="AD879" s="7"/>
      <c r="AE879" s="7"/>
    </row>
    <row r="880" spans="6:31" ht="15.75" customHeight="1">
      <c r="F880" s="7"/>
      <c r="M880" s="7"/>
      <c r="R880" s="7"/>
      <c r="AD880" s="7"/>
      <c r="AE880" s="7"/>
    </row>
    <row r="881" spans="6:31" ht="15.75" customHeight="1">
      <c r="F881" s="7"/>
      <c r="M881" s="7"/>
      <c r="R881" s="7"/>
      <c r="AD881" s="7"/>
      <c r="AE881" s="7"/>
    </row>
    <row r="882" spans="6:31" ht="15.75" customHeight="1">
      <c r="F882" s="7"/>
      <c r="M882" s="7"/>
      <c r="R882" s="7"/>
      <c r="AD882" s="7"/>
      <c r="AE882" s="7"/>
    </row>
    <row r="883" spans="6:31" ht="15.75" customHeight="1">
      <c r="F883" s="7"/>
      <c r="M883" s="7"/>
      <c r="R883" s="7"/>
      <c r="AD883" s="7"/>
      <c r="AE883" s="7"/>
    </row>
    <row r="884" spans="6:31" ht="15.75" customHeight="1">
      <c r="F884" s="7"/>
      <c r="M884" s="7"/>
      <c r="R884" s="7"/>
      <c r="AD884" s="7"/>
      <c r="AE884" s="7"/>
    </row>
    <row r="885" spans="6:31" ht="15.75" customHeight="1">
      <c r="F885" s="7"/>
      <c r="M885" s="7"/>
      <c r="R885" s="7"/>
      <c r="AD885" s="7"/>
      <c r="AE885" s="7"/>
    </row>
    <row r="886" spans="6:31" ht="15.75" customHeight="1">
      <c r="F886" s="7"/>
      <c r="M886" s="7"/>
      <c r="R886" s="7"/>
      <c r="AD886" s="7"/>
      <c r="AE886" s="7"/>
    </row>
    <row r="887" spans="6:31" ht="15.75" customHeight="1">
      <c r="F887" s="7"/>
      <c r="M887" s="7"/>
      <c r="R887" s="7"/>
      <c r="AD887" s="7"/>
      <c r="AE887" s="7"/>
    </row>
    <row r="888" spans="6:31" ht="15.75" customHeight="1">
      <c r="F888" s="7"/>
      <c r="M888" s="7"/>
      <c r="R888" s="7"/>
      <c r="AD888" s="7"/>
      <c r="AE888" s="7"/>
    </row>
    <row r="889" spans="6:31" ht="15.75" customHeight="1">
      <c r="F889" s="7"/>
      <c r="M889" s="7"/>
      <c r="R889" s="7"/>
      <c r="AD889" s="7"/>
      <c r="AE889" s="7"/>
    </row>
    <row r="890" spans="6:31" ht="15.75" customHeight="1">
      <c r="F890" s="7"/>
      <c r="M890" s="7"/>
      <c r="R890" s="7"/>
      <c r="AD890" s="7"/>
      <c r="AE890" s="7"/>
    </row>
    <row r="891" spans="6:31" ht="15.75" customHeight="1">
      <c r="F891" s="7"/>
      <c r="M891" s="7"/>
      <c r="R891" s="7"/>
      <c r="AD891" s="7"/>
      <c r="AE891" s="7"/>
    </row>
    <row r="892" spans="6:31" ht="15.75" customHeight="1">
      <c r="F892" s="7"/>
      <c r="M892" s="7"/>
      <c r="R892" s="7"/>
      <c r="AD892" s="7"/>
      <c r="AE892" s="7"/>
    </row>
    <row r="893" spans="6:31" ht="15.75" customHeight="1">
      <c r="F893" s="7"/>
      <c r="M893" s="7"/>
      <c r="R893" s="7"/>
      <c r="AD893" s="7"/>
      <c r="AE893" s="7"/>
    </row>
    <row r="894" spans="6:31" ht="15.75" customHeight="1">
      <c r="F894" s="7"/>
      <c r="M894" s="7"/>
      <c r="R894" s="7"/>
      <c r="AD894" s="7"/>
      <c r="AE894" s="7"/>
    </row>
    <row r="895" spans="6:31" ht="15.75" customHeight="1">
      <c r="F895" s="7"/>
      <c r="M895" s="7"/>
      <c r="R895" s="7"/>
      <c r="AD895" s="7"/>
      <c r="AE895" s="7"/>
    </row>
    <row r="896" spans="6:31" ht="15.75" customHeight="1">
      <c r="F896" s="7"/>
      <c r="M896" s="7"/>
      <c r="R896" s="7"/>
      <c r="AD896" s="7"/>
      <c r="AE896" s="7"/>
    </row>
    <row r="897" spans="6:31" ht="15.75" customHeight="1">
      <c r="F897" s="7"/>
      <c r="M897" s="7"/>
      <c r="R897" s="7"/>
      <c r="AD897" s="7"/>
      <c r="AE897" s="7"/>
    </row>
    <row r="898" spans="6:31" ht="15.75" customHeight="1">
      <c r="F898" s="7"/>
      <c r="M898" s="7"/>
      <c r="R898" s="7"/>
      <c r="AD898" s="7"/>
      <c r="AE898" s="7"/>
    </row>
    <row r="899" spans="6:31" ht="15.75" customHeight="1">
      <c r="F899" s="7"/>
      <c r="M899" s="7"/>
      <c r="R899" s="7"/>
      <c r="AD899" s="7"/>
      <c r="AE899" s="7"/>
    </row>
    <row r="900" spans="6:31" ht="15.75" customHeight="1">
      <c r="F900" s="7"/>
      <c r="M900" s="7"/>
      <c r="R900" s="7"/>
      <c r="AD900" s="7"/>
      <c r="AE900" s="7"/>
    </row>
    <row r="901" spans="6:31" ht="15.75" customHeight="1">
      <c r="F901" s="7"/>
      <c r="M901" s="7"/>
      <c r="R901" s="7"/>
      <c r="AD901" s="7"/>
      <c r="AE901" s="7"/>
    </row>
    <row r="902" spans="6:31" ht="15.75" customHeight="1">
      <c r="F902" s="7"/>
      <c r="M902" s="7"/>
      <c r="R902" s="7"/>
      <c r="AD902" s="7"/>
      <c r="AE902" s="7"/>
    </row>
    <row r="903" spans="6:31" ht="15.75" customHeight="1">
      <c r="F903" s="7"/>
      <c r="M903" s="7"/>
      <c r="R903" s="7"/>
      <c r="AD903" s="7"/>
      <c r="AE903" s="7"/>
    </row>
    <row r="904" spans="6:31" ht="15.75" customHeight="1">
      <c r="F904" s="7"/>
      <c r="M904" s="7"/>
      <c r="R904" s="7"/>
      <c r="AD904" s="7"/>
      <c r="AE904" s="7"/>
    </row>
    <row r="905" spans="6:31" ht="15.75" customHeight="1">
      <c r="F905" s="7"/>
      <c r="M905" s="7"/>
      <c r="R905" s="7"/>
      <c r="AD905" s="7"/>
      <c r="AE905" s="7"/>
    </row>
    <row r="906" spans="6:31" ht="15.75" customHeight="1">
      <c r="F906" s="7"/>
      <c r="M906" s="7"/>
      <c r="R906" s="7"/>
      <c r="AD906" s="7"/>
      <c r="AE906" s="7"/>
    </row>
    <row r="907" spans="6:31" ht="15.75" customHeight="1">
      <c r="F907" s="7"/>
      <c r="M907" s="7"/>
      <c r="R907" s="7"/>
      <c r="AD907" s="7"/>
      <c r="AE907" s="7"/>
    </row>
    <row r="908" spans="6:31" ht="15.75" customHeight="1">
      <c r="F908" s="7"/>
      <c r="M908" s="7"/>
      <c r="R908" s="7"/>
      <c r="AD908" s="7"/>
      <c r="AE908" s="7"/>
    </row>
    <row r="909" spans="6:31" ht="15.75" customHeight="1">
      <c r="F909" s="7"/>
      <c r="M909" s="7"/>
      <c r="R909" s="7"/>
      <c r="AD909" s="7"/>
      <c r="AE909" s="7"/>
    </row>
    <row r="910" spans="6:31" ht="15.75" customHeight="1">
      <c r="F910" s="7"/>
      <c r="M910" s="7"/>
      <c r="R910" s="7"/>
      <c r="AD910" s="7"/>
      <c r="AE910" s="7"/>
    </row>
    <row r="911" spans="6:31" ht="15.75" customHeight="1">
      <c r="F911" s="7"/>
      <c r="M911" s="7"/>
      <c r="R911" s="7"/>
      <c r="AD911" s="7"/>
      <c r="AE911" s="7"/>
    </row>
    <row r="912" spans="6:31" ht="15.75" customHeight="1">
      <c r="F912" s="7"/>
      <c r="M912" s="7"/>
      <c r="R912" s="7"/>
      <c r="AD912" s="7"/>
      <c r="AE912" s="7"/>
    </row>
    <row r="913" spans="6:31" ht="15.75" customHeight="1">
      <c r="F913" s="7"/>
      <c r="M913" s="7"/>
      <c r="R913" s="7"/>
      <c r="AD913" s="7"/>
      <c r="AE913" s="7"/>
    </row>
    <row r="914" spans="6:31" ht="15.75" customHeight="1">
      <c r="F914" s="7"/>
      <c r="M914" s="7"/>
      <c r="R914" s="7"/>
      <c r="AD914" s="7"/>
      <c r="AE914" s="7"/>
    </row>
    <row r="915" spans="6:31" ht="15.75" customHeight="1">
      <c r="F915" s="7"/>
      <c r="M915" s="7"/>
      <c r="R915" s="7"/>
      <c r="AD915" s="7"/>
      <c r="AE915" s="7"/>
    </row>
    <row r="916" spans="6:31" ht="15.75" customHeight="1">
      <c r="F916" s="7"/>
      <c r="M916" s="7"/>
      <c r="R916" s="7"/>
      <c r="AD916" s="7"/>
      <c r="AE916" s="7"/>
    </row>
    <row r="917" spans="6:31" ht="15.75" customHeight="1">
      <c r="F917" s="7"/>
      <c r="M917" s="7"/>
      <c r="R917" s="7"/>
      <c r="AD917" s="7"/>
      <c r="AE917" s="7"/>
    </row>
    <row r="918" spans="6:31" ht="15.75" customHeight="1">
      <c r="F918" s="7"/>
      <c r="M918" s="7"/>
      <c r="R918" s="7"/>
      <c r="AD918" s="7"/>
      <c r="AE918" s="7"/>
    </row>
    <row r="919" spans="6:31" ht="15.75" customHeight="1">
      <c r="F919" s="7"/>
      <c r="M919" s="7"/>
      <c r="R919" s="7"/>
      <c r="AD919" s="7"/>
      <c r="AE919" s="7"/>
    </row>
    <row r="920" spans="6:31" ht="15.75" customHeight="1">
      <c r="F920" s="7"/>
      <c r="M920" s="7"/>
      <c r="R920" s="7"/>
      <c r="AD920" s="7"/>
      <c r="AE920" s="7"/>
    </row>
    <row r="921" spans="6:31" ht="15.75" customHeight="1">
      <c r="F921" s="7"/>
      <c r="M921" s="7"/>
      <c r="R921" s="7"/>
      <c r="AD921" s="7"/>
      <c r="AE921" s="7"/>
    </row>
    <row r="922" spans="6:31" ht="15.75" customHeight="1">
      <c r="F922" s="7"/>
      <c r="M922" s="7"/>
      <c r="R922" s="7"/>
      <c r="AD922" s="7"/>
      <c r="AE922" s="7"/>
    </row>
    <row r="923" spans="6:31" ht="15.75" customHeight="1">
      <c r="F923" s="7"/>
      <c r="M923" s="7"/>
      <c r="R923" s="7"/>
      <c r="AD923" s="7"/>
      <c r="AE923" s="7"/>
    </row>
    <row r="924" spans="6:31" ht="15.75" customHeight="1">
      <c r="F924" s="7"/>
      <c r="M924" s="7"/>
      <c r="R924" s="7"/>
      <c r="AD924" s="7"/>
      <c r="AE924" s="7"/>
    </row>
    <row r="925" spans="6:31" ht="15.75" customHeight="1">
      <c r="F925" s="7"/>
      <c r="M925" s="7"/>
      <c r="R925" s="7"/>
      <c r="AD925" s="7"/>
      <c r="AE925" s="7"/>
    </row>
    <row r="926" spans="6:31" ht="15.75" customHeight="1">
      <c r="F926" s="7"/>
      <c r="M926" s="7"/>
      <c r="R926" s="7"/>
      <c r="AD926" s="7"/>
      <c r="AE926" s="7"/>
    </row>
    <row r="927" spans="6:31" ht="15.75" customHeight="1">
      <c r="F927" s="7"/>
      <c r="M927" s="7"/>
      <c r="R927" s="7"/>
      <c r="AD927" s="7"/>
      <c r="AE927" s="7"/>
    </row>
    <row r="928" spans="6:31" ht="15.75" customHeight="1">
      <c r="F928" s="7"/>
      <c r="M928" s="7"/>
      <c r="R928" s="7"/>
      <c r="AD928" s="7"/>
      <c r="AE928" s="7"/>
    </row>
    <row r="929" spans="6:31" ht="15.75" customHeight="1">
      <c r="F929" s="7"/>
      <c r="M929" s="7"/>
      <c r="R929" s="7"/>
      <c r="AD929" s="7"/>
      <c r="AE929" s="7"/>
    </row>
    <row r="930" spans="6:31" ht="15.75" customHeight="1">
      <c r="F930" s="7"/>
      <c r="M930" s="7"/>
      <c r="R930" s="7"/>
      <c r="AD930" s="7"/>
      <c r="AE930" s="7"/>
    </row>
    <row r="931" spans="6:31" ht="15.75" customHeight="1">
      <c r="F931" s="7"/>
      <c r="M931" s="7"/>
      <c r="R931" s="7"/>
      <c r="AD931" s="7"/>
      <c r="AE931" s="7"/>
    </row>
    <row r="932" spans="6:31" ht="15.75" customHeight="1">
      <c r="F932" s="7"/>
      <c r="M932" s="7"/>
      <c r="R932" s="7"/>
      <c r="AD932" s="7"/>
      <c r="AE932" s="7"/>
    </row>
    <row r="933" spans="6:31" ht="15.75" customHeight="1">
      <c r="F933" s="7"/>
      <c r="M933" s="7"/>
      <c r="R933" s="7"/>
      <c r="AD933" s="7"/>
      <c r="AE933" s="7"/>
    </row>
    <row r="934" spans="6:31" ht="15.75" customHeight="1">
      <c r="F934" s="7"/>
      <c r="M934" s="7"/>
      <c r="R934" s="7"/>
      <c r="AD934" s="7"/>
      <c r="AE934" s="7"/>
    </row>
    <row r="935" spans="6:31" ht="15.75" customHeight="1">
      <c r="F935" s="7"/>
      <c r="M935" s="7"/>
      <c r="R935" s="7"/>
      <c r="AD935" s="7"/>
      <c r="AE935" s="7"/>
    </row>
    <row r="936" spans="6:31" ht="15.75" customHeight="1">
      <c r="F936" s="7"/>
      <c r="M936" s="7"/>
      <c r="R936" s="7"/>
      <c r="AD936" s="7"/>
      <c r="AE936" s="7"/>
    </row>
    <row r="937" spans="6:31" ht="15.75" customHeight="1">
      <c r="F937" s="7"/>
      <c r="M937" s="7"/>
      <c r="R937" s="7"/>
      <c r="AD937" s="7"/>
      <c r="AE937" s="7"/>
    </row>
    <row r="938" spans="6:31" ht="15.75" customHeight="1">
      <c r="F938" s="7"/>
      <c r="M938" s="7"/>
      <c r="R938" s="7"/>
      <c r="AD938" s="7"/>
      <c r="AE938" s="7"/>
    </row>
    <row r="939" spans="6:31" ht="15.75" customHeight="1">
      <c r="F939" s="7"/>
      <c r="M939" s="7"/>
      <c r="R939" s="7"/>
      <c r="AD939" s="7"/>
      <c r="AE939" s="7"/>
    </row>
    <row r="940" spans="6:31" ht="15.75" customHeight="1">
      <c r="F940" s="7"/>
      <c r="M940" s="7"/>
      <c r="R940" s="7"/>
      <c r="AD940" s="7"/>
      <c r="AE940" s="7"/>
    </row>
    <row r="941" spans="6:31" ht="15.75" customHeight="1">
      <c r="F941" s="7"/>
      <c r="M941" s="7"/>
      <c r="R941" s="7"/>
      <c r="AD941" s="7"/>
      <c r="AE941" s="7"/>
    </row>
    <row r="942" spans="6:31" ht="15.75" customHeight="1">
      <c r="F942" s="7"/>
      <c r="M942" s="7"/>
      <c r="R942" s="7"/>
      <c r="AD942" s="7"/>
      <c r="AE942" s="7"/>
    </row>
    <row r="943" spans="6:31" ht="15.75" customHeight="1">
      <c r="F943" s="7"/>
      <c r="M943" s="7"/>
      <c r="R943" s="7"/>
      <c r="AD943" s="7"/>
      <c r="AE943" s="7"/>
    </row>
    <row r="944" spans="6:31" ht="15.75" customHeight="1">
      <c r="F944" s="7"/>
      <c r="M944" s="7"/>
      <c r="R944" s="7"/>
      <c r="AD944" s="7"/>
      <c r="AE944" s="7"/>
    </row>
    <row r="945" spans="6:31" ht="15.75" customHeight="1">
      <c r="F945" s="7"/>
      <c r="M945" s="7"/>
      <c r="R945" s="7"/>
      <c r="AD945" s="7"/>
      <c r="AE945" s="7"/>
    </row>
    <row r="946" spans="6:31" ht="15.75" customHeight="1">
      <c r="F946" s="7"/>
      <c r="M946" s="7"/>
      <c r="R946" s="7"/>
      <c r="AD946" s="7"/>
      <c r="AE946" s="7"/>
    </row>
    <row r="947" spans="6:31" ht="15.75" customHeight="1">
      <c r="F947" s="7"/>
      <c r="M947" s="7"/>
      <c r="R947" s="7"/>
      <c r="AD947" s="7"/>
      <c r="AE947" s="7"/>
    </row>
    <row r="948" spans="6:31" ht="15.75" customHeight="1">
      <c r="F948" s="7"/>
      <c r="M948" s="7"/>
      <c r="R948" s="7"/>
      <c r="AD948" s="7"/>
      <c r="AE948" s="7"/>
    </row>
    <row r="949" spans="6:31" ht="15.75" customHeight="1">
      <c r="F949" s="7"/>
      <c r="M949" s="7"/>
      <c r="R949" s="7"/>
      <c r="AD949" s="7"/>
      <c r="AE949" s="7"/>
    </row>
    <row r="950" spans="6:31" ht="15.75" customHeight="1">
      <c r="F950" s="7"/>
      <c r="M950" s="7"/>
      <c r="R950" s="7"/>
      <c r="AD950" s="7"/>
      <c r="AE950" s="7"/>
    </row>
    <row r="951" spans="6:31" ht="15.75" customHeight="1">
      <c r="F951" s="7"/>
      <c r="M951" s="7"/>
      <c r="R951" s="7"/>
      <c r="AD951" s="7"/>
      <c r="AE951" s="7"/>
    </row>
    <row r="952" spans="6:31" ht="15.75" customHeight="1">
      <c r="F952" s="7"/>
      <c r="M952" s="7"/>
      <c r="R952" s="7"/>
      <c r="AD952" s="7"/>
      <c r="AE952" s="7"/>
    </row>
    <row r="953" spans="6:31" ht="15.75" customHeight="1">
      <c r="F953" s="7"/>
      <c r="M953" s="7"/>
      <c r="R953" s="7"/>
      <c r="AD953" s="7"/>
      <c r="AE953" s="7"/>
    </row>
    <row r="954" spans="6:31" ht="15.75" customHeight="1">
      <c r="F954" s="7"/>
      <c r="M954" s="7"/>
      <c r="R954" s="7"/>
      <c r="AD954" s="7"/>
      <c r="AE954" s="7"/>
    </row>
    <row r="955" spans="6:31" ht="15.75" customHeight="1">
      <c r="F955" s="7"/>
      <c r="M955" s="7"/>
      <c r="R955" s="7"/>
      <c r="AD955" s="7"/>
      <c r="AE955" s="7"/>
    </row>
    <row r="956" spans="6:31" ht="15.75" customHeight="1">
      <c r="F956" s="7"/>
      <c r="M956" s="7"/>
      <c r="R956" s="7"/>
      <c r="AD956" s="7"/>
      <c r="AE956" s="7"/>
    </row>
    <row r="957" spans="6:31" ht="15.75" customHeight="1">
      <c r="F957" s="7"/>
      <c r="M957" s="7"/>
      <c r="R957" s="7"/>
      <c r="AD957" s="7"/>
      <c r="AE957" s="7"/>
    </row>
    <row r="958" spans="6:31" ht="15.75" customHeight="1">
      <c r="F958" s="7"/>
      <c r="M958" s="7"/>
      <c r="R958" s="7"/>
      <c r="AD958" s="7"/>
      <c r="AE958" s="7"/>
    </row>
    <row r="959" spans="6:31" ht="15.75" customHeight="1">
      <c r="F959" s="7"/>
      <c r="M959" s="7"/>
      <c r="R959" s="7"/>
      <c r="AD959" s="7"/>
      <c r="AE959" s="7"/>
    </row>
    <row r="960" spans="6:31" ht="15.75" customHeight="1">
      <c r="F960" s="7"/>
      <c r="M960" s="7"/>
      <c r="R960" s="7"/>
      <c r="AD960" s="7"/>
      <c r="AE960" s="7"/>
    </row>
    <row r="961" spans="6:31" ht="15.75" customHeight="1">
      <c r="F961" s="7"/>
      <c r="M961" s="7"/>
      <c r="R961" s="7"/>
      <c r="AD961" s="7"/>
      <c r="AE961" s="7"/>
    </row>
    <row r="962" spans="6:31" ht="15.75" customHeight="1">
      <c r="F962" s="7"/>
      <c r="M962" s="7"/>
      <c r="R962" s="7"/>
      <c r="AD962" s="7"/>
      <c r="AE962" s="7"/>
    </row>
    <row r="963" spans="6:31" ht="15.75" customHeight="1">
      <c r="F963" s="7"/>
      <c r="M963" s="7"/>
      <c r="R963" s="7"/>
      <c r="AD963" s="7"/>
      <c r="AE963" s="7"/>
    </row>
    <row r="964" spans="6:31" ht="15.75" customHeight="1">
      <c r="F964" s="7"/>
      <c r="M964" s="7"/>
      <c r="R964" s="7"/>
      <c r="AD964" s="7"/>
      <c r="AE964" s="7"/>
    </row>
    <row r="965" spans="6:31" ht="15.75" customHeight="1">
      <c r="F965" s="7"/>
      <c r="M965" s="7"/>
      <c r="R965" s="7"/>
      <c r="AD965" s="7"/>
      <c r="AE965" s="7"/>
    </row>
    <row r="966" spans="6:31" ht="15.75" customHeight="1">
      <c r="F966" s="7"/>
      <c r="M966" s="7"/>
      <c r="R966" s="7"/>
      <c r="AD966" s="7"/>
      <c r="AE966" s="7"/>
    </row>
    <row r="967" spans="6:31" ht="15.75" customHeight="1">
      <c r="F967" s="7"/>
      <c r="M967" s="7"/>
      <c r="R967" s="7"/>
      <c r="AD967" s="7"/>
      <c r="AE967" s="7"/>
    </row>
    <row r="968" spans="6:31" ht="15.75" customHeight="1">
      <c r="F968" s="7"/>
      <c r="M968" s="7"/>
      <c r="R968" s="7"/>
      <c r="AD968" s="7"/>
      <c r="AE968" s="7"/>
    </row>
    <row r="969" spans="6:31" ht="15.75" customHeight="1">
      <c r="F969" s="7"/>
      <c r="M969" s="7"/>
      <c r="R969" s="7"/>
      <c r="AD969" s="7"/>
      <c r="AE969" s="7"/>
    </row>
    <row r="970" spans="6:31" ht="15.75" customHeight="1">
      <c r="F970" s="7"/>
      <c r="M970" s="7"/>
      <c r="R970" s="7"/>
      <c r="AD970" s="7"/>
      <c r="AE970" s="7"/>
    </row>
    <row r="971" spans="6:31" ht="15.75" customHeight="1">
      <c r="F971" s="7"/>
      <c r="M971" s="7"/>
      <c r="R971" s="7"/>
      <c r="AD971" s="7"/>
      <c r="AE971" s="7"/>
    </row>
    <row r="972" spans="6:31" ht="15.75" customHeight="1">
      <c r="F972" s="7"/>
      <c r="M972" s="7"/>
      <c r="R972" s="7"/>
      <c r="AD972" s="7"/>
      <c r="AE972" s="7"/>
    </row>
    <row r="973" spans="6:31" ht="15.75" customHeight="1">
      <c r="F973" s="7"/>
      <c r="M973" s="7"/>
      <c r="R973" s="7"/>
      <c r="AD973" s="7"/>
      <c r="AE973" s="7"/>
    </row>
    <row r="974" spans="6:31" ht="15.75" customHeight="1">
      <c r="F974" s="7"/>
      <c r="M974" s="7"/>
      <c r="R974" s="7"/>
      <c r="AD974" s="7"/>
      <c r="AE974" s="7"/>
    </row>
    <row r="975" spans="6:31" ht="15.75" customHeight="1">
      <c r="F975" s="7"/>
      <c r="M975" s="7"/>
      <c r="R975" s="7"/>
      <c r="AD975" s="7"/>
      <c r="AE975" s="7"/>
    </row>
    <row r="976" spans="6:31" ht="15.75" customHeight="1">
      <c r="F976" s="7"/>
      <c r="M976" s="7"/>
      <c r="R976" s="7"/>
      <c r="AD976" s="7"/>
      <c r="AE976" s="7"/>
    </row>
    <row r="977" spans="6:31" ht="15.75" customHeight="1">
      <c r="F977" s="7"/>
      <c r="M977" s="7"/>
      <c r="R977" s="7"/>
      <c r="AD977" s="7"/>
      <c r="AE977" s="7"/>
    </row>
    <row r="978" spans="6:31" ht="15.75" customHeight="1">
      <c r="F978" s="7"/>
      <c r="M978" s="7"/>
      <c r="R978" s="7"/>
      <c r="AD978" s="7"/>
      <c r="AE978" s="7"/>
    </row>
    <row r="979" spans="6:31" ht="15.75" customHeight="1">
      <c r="F979" s="7"/>
      <c r="M979" s="7"/>
      <c r="R979" s="7"/>
      <c r="AD979" s="7"/>
      <c r="AE979" s="7"/>
    </row>
    <row r="980" spans="6:31" ht="15.75" customHeight="1">
      <c r="F980" s="7"/>
      <c r="M980" s="7"/>
      <c r="R980" s="7"/>
      <c r="AD980" s="7"/>
      <c r="AE980" s="7"/>
    </row>
    <row r="981" spans="6:31" ht="15.75" customHeight="1">
      <c r="F981" s="7"/>
      <c r="M981" s="7"/>
      <c r="R981" s="7"/>
      <c r="AD981" s="7"/>
      <c r="AE981" s="7"/>
    </row>
    <row r="982" spans="6:31" ht="15.75" customHeight="1">
      <c r="F982" s="7"/>
      <c r="M982" s="7"/>
      <c r="R982" s="7"/>
      <c r="AD982" s="7"/>
      <c r="AE982" s="7"/>
    </row>
    <row r="983" spans="6:31" ht="15.75" customHeight="1">
      <c r="F983" s="7"/>
      <c r="M983" s="7"/>
      <c r="R983" s="7"/>
      <c r="AD983" s="7"/>
      <c r="AE983" s="7"/>
    </row>
    <row r="984" spans="6:31" ht="15.75" customHeight="1">
      <c r="F984" s="7"/>
      <c r="M984" s="7"/>
      <c r="R984" s="7"/>
      <c r="AD984" s="7"/>
      <c r="AE984" s="7"/>
    </row>
    <row r="985" spans="6:31" ht="15.75" customHeight="1">
      <c r="F985" s="7"/>
      <c r="M985" s="7"/>
      <c r="R985" s="7"/>
      <c r="AD985" s="7"/>
      <c r="AE985" s="7"/>
    </row>
    <row r="986" spans="6:31" ht="15.75" customHeight="1">
      <c r="F986" s="7"/>
      <c r="M986" s="7"/>
      <c r="R986" s="7"/>
      <c r="AD986" s="7"/>
      <c r="AE986" s="7"/>
    </row>
    <row r="987" spans="6:31" ht="15.75" customHeight="1">
      <c r="F987" s="7"/>
      <c r="M987" s="7"/>
      <c r="R987" s="7"/>
      <c r="AD987" s="7"/>
      <c r="AE987" s="7"/>
    </row>
    <row r="988" spans="6:31" ht="15.75" customHeight="1">
      <c r="F988" s="7"/>
      <c r="M988" s="7"/>
      <c r="R988" s="7"/>
      <c r="AD988" s="7"/>
      <c r="AE988" s="7"/>
    </row>
    <row r="989" spans="6:31" ht="15.75" customHeight="1">
      <c r="F989" s="7"/>
      <c r="M989" s="7"/>
      <c r="R989" s="7"/>
      <c r="AD989" s="7"/>
      <c r="AE989" s="7"/>
    </row>
    <row r="990" spans="6:31" ht="15.75" customHeight="1">
      <c r="F990" s="7"/>
      <c r="M990" s="7"/>
      <c r="R990" s="7"/>
      <c r="AD990" s="7"/>
      <c r="AE990" s="7"/>
    </row>
    <row r="991" spans="6:31" ht="15.75" customHeight="1">
      <c r="F991" s="7"/>
      <c r="M991" s="7"/>
      <c r="R991" s="7"/>
      <c r="AD991" s="7"/>
      <c r="AE991" s="7"/>
    </row>
    <row r="992" spans="6:31" ht="15.75" customHeight="1">
      <c r="F992" s="7"/>
      <c r="M992" s="7"/>
      <c r="R992" s="7"/>
      <c r="AD992" s="7"/>
      <c r="AE992" s="7"/>
    </row>
    <row r="993" spans="6:31" ht="15.75" customHeight="1">
      <c r="F993" s="7"/>
      <c r="M993" s="7"/>
      <c r="R993" s="7"/>
      <c r="AD993" s="7"/>
      <c r="AE993" s="7"/>
    </row>
    <row r="994" spans="6:31" ht="15.75" customHeight="1">
      <c r="F994" s="7"/>
      <c r="M994" s="7"/>
      <c r="R994" s="7"/>
      <c r="AD994" s="7"/>
      <c r="AE994" s="7"/>
    </row>
    <row r="995" spans="6:31" ht="15.75" customHeight="1">
      <c r="F995" s="7"/>
      <c r="M995" s="7"/>
      <c r="R995" s="7"/>
      <c r="AD995" s="7"/>
      <c r="AE995" s="7"/>
    </row>
    <row r="996" spans="6:31" ht="15.75" customHeight="1">
      <c r="F996" s="7"/>
      <c r="M996" s="7"/>
      <c r="R996" s="7"/>
      <c r="AD996" s="7"/>
      <c r="AE996" s="7"/>
    </row>
    <row r="997" spans="6:31" ht="15.75" customHeight="1">
      <c r="F997" s="7"/>
      <c r="M997" s="7"/>
      <c r="R997" s="7"/>
      <c r="AD997" s="7"/>
      <c r="AE997" s="7"/>
    </row>
    <row r="998" spans="6:31" ht="15.75" customHeight="1">
      <c r="F998" s="7"/>
      <c r="M998" s="7"/>
      <c r="R998" s="7"/>
      <c r="AD998" s="7"/>
      <c r="AE998" s="7"/>
    </row>
    <row r="999" spans="6:31" ht="15.75" customHeight="1">
      <c r="F999" s="7"/>
      <c r="M999" s="7"/>
      <c r="R999" s="7"/>
      <c r="AD999" s="7"/>
      <c r="AE999" s="7"/>
    </row>
    <row r="1000" spans="6:31" ht="15.75" customHeight="1">
      <c r="F1000" s="7"/>
      <c r="M1000" s="7"/>
      <c r="R1000" s="7"/>
      <c r="AD1000" s="7"/>
      <c r="AE1000" s="7"/>
    </row>
  </sheetData>
  <mergeCells count="7">
    <mergeCell ref="AU2:AU4"/>
    <mergeCell ref="AV2:AV4"/>
    <mergeCell ref="B1:AS1"/>
    <mergeCell ref="B2:U2"/>
    <mergeCell ref="V2:AH2"/>
    <mergeCell ref="AI2:AN2"/>
    <mergeCell ref="AO2:AS2"/>
  </mergeCells>
  <pageMargins left="0.70866141732283472" right="0.70866141732283472" top="0.74803149606299213" bottom="0.74803149606299213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dimension ref="A1:X1000"/>
  <sheetViews>
    <sheetView workbookViewId="0">
      <selection activeCell="A8" sqref="A8"/>
    </sheetView>
  </sheetViews>
  <sheetFormatPr defaultColWidth="14.42578125" defaultRowHeight="15" customHeight="1"/>
  <cols>
    <col min="1" max="1" width="26" customWidth="1"/>
    <col min="2" max="17" width="3.28515625" customWidth="1"/>
    <col min="18" max="18" width="5" customWidth="1"/>
    <col min="19" max="19" width="6.5703125" customWidth="1"/>
    <col min="20" max="20" width="6.85546875" customWidth="1"/>
  </cols>
  <sheetData>
    <row r="1" spans="1:24" ht="30" customHeight="1">
      <c r="A1" s="1" t="s">
        <v>339</v>
      </c>
      <c r="B1" s="571" t="s">
        <v>340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72"/>
    </row>
    <row r="2" spans="1:24" ht="30" customHeight="1">
      <c r="A2" s="1" t="s">
        <v>43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77" t="s">
        <v>168</v>
      </c>
      <c r="Q2" s="572"/>
      <c r="R2" s="1"/>
      <c r="S2" s="573" t="s">
        <v>47</v>
      </c>
      <c r="T2" s="573" t="s">
        <v>248</v>
      </c>
    </row>
    <row r="3" spans="1:24">
      <c r="A3" s="17" t="s">
        <v>41</v>
      </c>
      <c r="B3" s="80" t="s">
        <v>65</v>
      </c>
      <c r="C3" s="80" t="s">
        <v>67</v>
      </c>
      <c r="D3" s="80" t="s">
        <v>68</v>
      </c>
      <c r="E3" s="80" t="s">
        <v>69</v>
      </c>
      <c r="F3" s="80" t="s">
        <v>70</v>
      </c>
      <c r="G3" s="80" t="s">
        <v>17</v>
      </c>
      <c r="H3" s="80" t="s">
        <v>20</v>
      </c>
      <c r="I3" s="80" t="s">
        <v>24</v>
      </c>
      <c r="J3" s="80" t="s">
        <v>19</v>
      </c>
      <c r="K3" s="80" t="s">
        <v>21</v>
      </c>
      <c r="L3" s="80" t="s">
        <v>170</v>
      </c>
      <c r="M3" s="80" t="s">
        <v>23</v>
      </c>
      <c r="N3" s="80" t="s">
        <v>26</v>
      </c>
      <c r="O3" s="220" t="s">
        <v>28</v>
      </c>
      <c r="P3" s="81" t="s">
        <v>72</v>
      </c>
      <c r="Q3" s="80" t="s">
        <v>73</v>
      </c>
      <c r="R3" s="20" t="s">
        <v>62</v>
      </c>
      <c r="S3" s="550"/>
      <c r="T3" s="550"/>
    </row>
    <row r="4" spans="1:24">
      <c r="A4" s="12" t="s">
        <v>341</v>
      </c>
      <c r="B4" s="14">
        <v>0</v>
      </c>
      <c r="C4" s="14">
        <v>0</v>
      </c>
      <c r="D4" s="14">
        <v>1</v>
      </c>
      <c r="E4" s="14">
        <v>1</v>
      </c>
      <c r="F4" s="14"/>
      <c r="G4" s="14"/>
      <c r="H4" s="14"/>
      <c r="I4" s="14"/>
      <c r="J4" s="14"/>
      <c r="K4" s="14"/>
      <c r="L4" s="14"/>
      <c r="M4" s="14"/>
      <c r="N4" s="14"/>
      <c r="O4" s="92"/>
      <c r="P4" s="94">
        <v>0</v>
      </c>
      <c r="Q4" s="14">
        <v>1</v>
      </c>
      <c r="R4" s="14"/>
      <c r="S4" s="551"/>
      <c r="T4" s="551"/>
    </row>
    <row r="5" spans="1:24">
      <c r="A5" s="12" t="s">
        <v>89</v>
      </c>
      <c r="B5" s="14">
        <f t="shared" ref="B5:Q5" si="0">SUM(B4)</f>
        <v>0</v>
      </c>
      <c r="C5" s="14">
        <f t="shared" si="0"/>
        <v>0</v>
      </c>
      <c r="D5" s="14">
        <f t="shared" si="0"/>
        <v>1</v>
      </c>
      <c r="E5" s="14">
        <f t="shared" si="0"/>
        <v>1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0</v>
      </c>
      <c r="K5" s="14">
        <f t="shared" si="0"/>
        <v>0</v>
      </c>
      <c r="L5" s="14">
        <f t="shared" si="0"/>
        <v>0</v>
      </c>
      <c r="M5" s="14">
        <f t="shared" si="0"/>
        <v>0</v>
      </c>
      <c r="N5" s="14">
        <f t="shared" si="0"/>
        <v>0</v>
      </c>
      <c r="O5" s="92">
        <f t="shared" si="0"/>
        <v>0</v>
      </c>
      <c r="P5" s="94">
        <f t="shared" si="0"/>
        <v>0</v>
      </c>
      <c r="Q5" s="14">
        <f t="shared" si="0"/>
        <v>1</v>
      </c>
      <c r="R5" s="14">
        <f t="shared" ref="R5:R6" si="1">SUM(B5:Q5)</f>
        <v>3</v>
      </c>
      <c r="S5" s="11">
        <f>QUOTIENT(R5,18)</f>
        <v>0</v>
      </c>
      <c r="T5" s="11">
        <f>((R5/18)-QUOTIENT(R5,18))*18</f>
        <v>3</v>
      </c>
    </row>
    <row r="6" spans="1:24">
      <c r="A6" s="12" t="s">
        <v>48</v>
      </c>
      <c r="B6" s="14">
        <f t="shared" ref="B6:E6" si="2">B5-SUM(B8:B10)</f>
        <v>0</v>
      </c>
      <c r="C6" s="14">
        <f t="shared" si="2"/>
        <v>0</v>
      </c>
      <c r="D6" s="14">
        <f t="shared" si="2"/>
        <v>1</v>
      </c>
      <c r="E6" s="14">
        <f t="shared" si="2"/>
        <v>1</v>
      </c>
      <c r="F6" s="14">
        <f t="shared" ref="F6:O6" si="3">F5-SUM(F9:F10)</f>
        <v>0</v>
      </c>
      <c r="G6" s="14">
        <f t="shared" si="3"/>
        <v>0</v>
      </c>
      <c r="H6" s="14">
        <f t="shared" si="3"/>
        <v>0</v>
      </c>
      <c r="I6" s="14">
        <f t="shared" si="3"/>
        <v>0</v>
      </c>
      <c r="J6" s="14">
        <f t="shared" si="3"/>
        <v>0</v>
      </c>
      <c r="K6" s="14">
        <f t="shared" si="3"/>
        <v>0</v>
      </c>
      <c r="L6" s="14">
        <f t="shared" si="3"/>
        <v>0</v>
      </c>
      <c r="M6" s="14">
        <f t="shared" si="3"/>
        <v>0</v>
      </c>
      <c r="N6" s="14">
        <f t="shared" si="3"/>
        <v>0</v>
      </c>
      <c r="O6" s="92">
        <f t="shared" si="3"/>
        <v>0</v>
      </c>
      <c r="P6" s="94">
        <f t="shared" ref="P6:Q6" si="4">P5-SUM(P8:P10)</f>
        <v>0</v>
      </c>
      <c r="Q6" s="14">
        <f t="shared" si="4"/>
        <v>1</v>
      </c>
      <c r="R6" s="14">
        <f t="shared" si="1"/>
        <v>3</v>
      </c>
    </row>
    <row r="7" spans="1:24" ht="30" customHeight="1">
      <c r="A7" s="38" t="s">
        <v>113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0"/>
      <c r="P7" s="99"/>
      <c r="Q7" s="1"/>
      <c r="R7" s="1"/>
    </row>
    <row r="8" spans="1:24" ht="30" customHeight="1">
      <c r="A8" s="436" t="s">
        <v>358</v>
      </c>
      <c r="B8" s="14"/>
      <c r="C8" s="14"/>
      <c r="D8" s="14"/>
      <c r="E8" s="14"/>
      <c r="F8" s="123"/>
      <c r="G8" s="123"/>
      <c r="H8" s="123"/>
      <c r="I8" s="123"/>
      <c r="J8" s="123"/>
      <c r="K8" s="123"/>
      <c r="L8" s="123"/>
      <c r="M8" s="123"/>
      <c r="N8" s="123"/>
      <c r="O8" s="437"/>
      <c r="P8" s="438"/>
      <c r="Q8" s="123"/>
      <c r="R8" s="204"/>
      <c r="S8" s="7"/>
      <c r="T8" s="7"/>
      <c r="U8" s="7"/>
      <c r="V8" s="7"/>
      <c r="W8" s="7"/>
      <c r="X8" s="7"/>
    </row>
    <row r="9" spans="1:24" ht="57" customHeight="1">
      <c r="A9" s="436"/>
      <c r="B9" s="14"/>
      <c r="C9" s="14"/>
      <c r="D9" s="14"/>
      <c r="E9" s="14"/>
      <c r="F9" s="123"/>
      <c r="G9" s="123"/>
      <c r="H9" s="123"/>
      <c r="I9" s="123"/>
      <c r="J9" s="123"/>
      <c r="K9" s="123"/>
      <c r="L9" s="123"/>
      <c r="M9" s="123"/>
      <c r="N9" s="123"/>
      <c r="O9" s="437"/>
      <c r="P9" s="438"/>
      <c r="Q9" s="123"/>
      <c r="R9" s="204"/>
    </row>
    <row r="10" spans="1:24" ht="24" customHeight="1">
      <c r="A10" s="1"/>
      <c r="B10" s="439"/>
      <c r="C10" s="439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40"/>
      <c r="P10" s="441"/>
      <c r="Q10" s="439"/>
      <c r="R10" s="442"/>
    </row>
    <row r="11" spans="1:24" ht="15.75" customHeight="1">
      <c r="A11" s="576"/>
      <c r="B11" s="570"/>
      <c r="C11" s="570"/>
      <c r="D11" s="570"/>
      <c r="E11" s="570"/>
      <c r="F11" s="570"/>
      <c r="G11" s="570"/>
      <c r="H11" s="570"/>
      <c r="I11" s="570"/>
      <c r="J11" s="570"/>
      <c r="K11" s="570"/>
      <c r="L11" s="570"/>
      <c r="M11" s="570"/>
      <c r="N11" s="570"/>
      <c r="O11" s="570"/>
      <c r="P11" s="570"/>
      <c r="Q11" s="570"/>
      <c r="R11" s="570"/>
    </row>
    <row r="12" spans="1:24" ht="15.75" hidden="1" customHeight="1">
      <c r="A12" s="7"/>
      <c r="B12" s="219"/>
      <c r="C12" s="219"/>
      <c r="D12" s="219"/>
      <c r="E12" s="219"/>
      <c r="F12" s="219"/>
      <c r="G12" s="219"/>
      <c r="H12" s="219"/>
      <c r="I12" s="219"/>
      <c r="J12" s="219">
        <v>3</v>
      </c>
      <c r="K12" s="219">
        <v>7</v>
      </c>
      <c r="L12" s="219">
        <v>10</v>
      </c>
      <c r="M12" s="219"/>
      <c r="N12" s="219"/>
      <c r="O12" s="219"/>
      <c r="P12" s="219"/>
      <c r="Q12" s="219"/>
      <c r="R12" s="219"/>
    </row>
    <row r="13" spans="1:24" ht="15.75" customHeight="1">
      <c r="A13" s="7"/>
      <c r="B13" s="605"/>
      <c r="C13" s="581"/>
      <c r="D13" s="581"/>
      <c r="E13" s="581"/>
      <c r="F13" s="581"/>
      <c r="G13" s="581"/>
      <c r="H13" s="581"/>
      <c r="I13" s="581"/>
      <c r="J13" s="581"/>
      <c r="K13" s="581"/>
      <c r="L13" s="581"/>
      <c r="M13" s="581"/>
      <c r="N13" s="581"/>
      <c r="O13" s="581"/>
      <c r="P13" s="581"/>
      <c r="Q13" s="581"/>
      <c r="R13" s="219"/>
    </row>
    <row r="14" spans="1:24" ht="15.75" customHeight="1">
      <c r="A14" s="7"/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</row>
    <row r="15" spans="1:24" ht="15.75" customHeight="1">
      <c r="A15" s="7"/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</row>
    <row r="16" spans="1:2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1:18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1:18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1:18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1:18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1:18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spans="1:1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1:18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 spans="1:18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 spans="1:18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 spans="1:18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18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spans="1:18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spans="1:18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18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spans="1:18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1: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spans="1:18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1:18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1:18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1:18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1:18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1:18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1:18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1:1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1:18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1:18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1:18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1:18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1:18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1:18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1:18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1:18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1:1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spans="1:18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spans="1:18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spans="1:18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spans="1:18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1:18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1:18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1:18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1:18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1:18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1:18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1:18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1:18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1:18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1:18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1:18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1:18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1:18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1:18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1:1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1:18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1:18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1:18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1:18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1:18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1:18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1:18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1:18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1:18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1:1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1:18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1:18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1:18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1:18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1:18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1:18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1:18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1:18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1:18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1:18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1:18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1:18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1:18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1:18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1:18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1:18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1:1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1:18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1:18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1:18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1:18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1:18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1:18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1:18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1:18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1: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1:18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1:18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1:18" ht="15.75" customHeight="1"/>
    <row r="222" spans="1:18" ht="15.75" customHeight="1"/>
    <row r="223" spans="1:18" ht="15.75" customHeight="1"/>
    <row r="224" spans="1:1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S2:S4"/>
    <mergeCell ref="T2:T4"/>
    <mergeCell ref="A11:R11"/>
    <mergeCell ref="B13:Q13"/>
    <mergeCell ref="B1:R1"/>
    <mergeCell ref="B2:O2"/>
    <mergeCell ref="P2:Q2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1000"/>
  <sheetViews>
    <sheetView tabSelected="1" workbookViewId="0">
      <selection activeCell="C15" sqref="C15"/>
    </sheetView>
  </sheetViews>
  <sheetFormatPr defaultColWidth="14.42578125" defaultRowHeight="15" customHeight="1"/>
  <cols>
    <col min="1" max="1" width="36.140625" customWidth="1"/>
    <col min="2" max="6" width="4.28515625" customWidth="1"/>
    <col min="7" max="7" width="5.140625" customWidth="1"/>
    <col min="8" max="9" width="5.5703125" customWidth="1"/>
  </cols>
  <sheetData>
    <row r="1" spans="1:9" ht="30" customHeight="1">
      <c r="A1" s="1" t="s">
        <v>197</v>
      </c>
      <c r="B1" s="606"/>
      <c r="C1" s="558"/>
      <c r="D1" s="558"/>
      <c r="E1" s="558"/>
      <c r="F1" s="558"/>
      <c r="G1" s="572"/>
    </row>
    <row r="2" spans="1:9" ht="30" customHeight="1">
      <c r="A2" s="1" t="s">
        <v>43</v>
      </c>
      <c r="B2" s="606"/>
      <c r="C2" s="558"/>
      <c r="D2" s="558"/>
      <c r="E2" s="558"/>
      <c r="F2" s="558"/>
      <c r="G2" s="572"/>
      <c r="H2" s="573" t="s">
        <v>47</v>
      </c>
      <c r="I2" s="573" t="s">
        <v>48</v>
      </c>
    </row>
    <row r="3" spans="1:9">
      <c r="A3" s="369" t="s">
        <v>41</v>
      </c>
      <c r="B3" s="75" t="s">
        <v>170</v>
      </c>
      <c r="C3" s="75" t="s">
        <v>70</v>
      </c>
      <c r="D3" s="75" t="s">
        <v>24</v>
      </c>
      <c r="E3" s="75" t="s">
        <v>26</v>
      </c>
      <c r="F3" s="75" t="s">
        <v>28</v>
      </c>
      <c r="G3" s="33" t="s">
        <v>62</v>
      </c>
      <c r="H3" s="550"/>
      <c r="I3" s="550"/>
    </row>
    <row r="4" spans="1:9">
      <c r="A4" s="110" t="s">
        <v>342</v>
      </c>
      <c r="B4" s="14">
        <v>0</v>
      </c>
      <c r="C4" s="14">
        <v>4</v>
      </c>
      <c r="D4" s="14">
        <v>8</v>
      </c>
      <c r="E4" s="14">
        <v>8</v>
      </c>
      <c r="F4" s="14">
        <v>9</v>
      </c>
      <c r="G4" s="14"/>
      <c r="H4" s="550"/>
      <c r="I4" s="550"/>
    </row>
    <row r="5" spans="1:9">
      <c r="A5" s="110" t="s">
        <v>343</v>
      </c>
      <c r="B5" s="14"/>
      <c r="C5" s="14"/>
      <c r="D5" s="14">
        <v>0</v>
      </c>
      <c r="E5" s="14">
        <v>0</v>
      </c>
      <c r="F5" s="14">
        <v>2</v>
      </c>
      <c r="G5" s="14"/>
      <c r="H5" s="550"/>
      <c r="I5" s="550"/>
    </row>
    <row r="6" spans="1:9">
      <c r="A6" s="12" t="s">
        <v>344</v>
      </c>
      <c r="B6" s="14"/>
      <c r="C6" s="14"/>
      <c r="D6" s="14">
        <v>0</v>
      </c>
      <c r="E6" s="14">
        <v>0</v>
      </c>
      <c r="F6" s="14">
        <v>4</v>
      </c>
      <c r="G6" s="14"/>
      <c r="H6" s="550"/>
      <c r="I6" s="550"/>
    </row>
    <row r="7" spans="1:9" ht="15.75" customHeight="1">
      <c r="A7" s="110" t="s">
        <v>345</v>
      </c>
      <c r="B7" s="14">
        <v>0</v>
      </c>
      <c r="C7" s="14">
        <v>1</v>
      </c>
      <c r="D7" s="197">
        <v>3</v>
      </c>
      <c r="E7" s="197">
        <v>3</v>
      </c>
      <c r="F7" s="197">
        <v>0</v>
      </c>
      <c r="G7" s="14"/>
      <c r="H7" s="551"/>
      <c r="I7" s="551"/>
    </row>
    <row r="8" spans="1:9">
      <c r="A8" s="12" t="s">
        <v>89</v>
      </c>
      <c r="B8" s="14">
        <v>0</v>
      </c>
      <c r="C8" s="14">
        <f t="shared" ref="C8:F8" si="0">SUM(C4:C7)</f>
        <v>5</v>
      </c>
      <c r="D8" s="14">
        <f t="shared" si="0"/>
        <v>11</v>
      </c>
      <c r="E8" s="14">
        <f t="shared" si="0"/>
        <v>11</v>
      </c>
      <c r="F8" s="14">
        <f t="shared" si="0"/>
        <v>15</v>
      </c>
      <c r="G8" s="14">
        <f t="shared" ref="G8:G9" si="1">SUM(B8:F8)</f>
        <v>42</v>
      </c>
      <c r="H8" s="11">
        <f>QUOTIENT(G8,18)</f>
        <v>2</v>
      </c>
      <c r="I8" s="11">
        <f>((G8/18)-QUOTIENT(G8,18))*18</f>
        <v>6.0000000000000027</v>
      </c>
    </row>
    <row r="9" spans="1:9">
      <c r="A9" s="12" t="s">
        <v>48</v>
      </c>
      <c r="B9" s="14">
        <f t="shared" ref="B9:F9" si="2">B8-SUM(B11:B17)</f>
        <v>0</v>
      </c>
      <c r="C9" s="14">
        <f t="shared" si="2"/>
        <v>0</v>
      </c>
      <c r="D9" s="14">
        <f t="shared" si="2"/>
        <v>0</v>
      </c>
      <c r="E9" s="14">
        <f t="shared" si="2"/>
        <v>0</v>
      </c>
      <c r="F9" s="14">
        <f t="shared" si="2"/>
        <v>0</v>
      </c>
      <c r="G9" s="14">
        <f t="shared" si="1"/>
        <v>0</v>
      </c>
    </row>
    <row r="10" spans="1:9" ht="30" customHeight="1">
      <c r="A10" s="443" t="s">
        <v>113</v>
      </c>
      <c r="B10" s="112"/>
      <c r="C10" s="112"/>
      <c r="D10" s="112"/>
      <c r="E10" s="112"/>
      <c r="F10" s="112"/>
      <c r="G10" s="8"/>
    </row>
    <row r="11" spans="1:9" ht="24.75" customHeight="1">
      <c r="A11" s="585" t="s">
        <v>346</v>
      </c>
      <c r="B11" s="244"/>
      <c r="C11" s="42">
        <v>1</v>
      </c>
      <c r="D11" s="74">
        <v>8</v>
      </c>
      <c r="E11" s="74">
        <v>3</v>
      </c>
      <c r="F11" s="74">
        <v>9</v>
      </c>
      <c r="G11" s="42"/>
    </row>
    <row r="12" spans="1:9" ht="24.75" customHeight="1">
      <c r="A12" s="551"/>
      <c r="B12" s="52"/>
      <c r="C12" s="52"/>
      <c r="D12" s="52"/>
      <c r="E12" s="52"/>
      <c r="F12" s="52"/>
      <c r="G12" s="52">
        <f>SUM(B11:F11)+SUM(B12:F12)</f>
        <v>21</v>
      </c>
    </row>
    <row r="13" spans="1:9" ht="24.75" customHeight="1">
      <c r="A13" s="585" t="s">
        <v>347</v>
      </c>
      <c r="B13" s="42"/>
      <c r="C13" s="42"/>
      <c r="D13" s="244">
        <v>3</v>
      </c>
      <c r="E13" s="244">
        <v>8</v>
      </c>
      <c r="F13" s="244">
        <v>2</v>
      </c>
      <c r="G13" s="42"/>
    </row>
    <row r="14" spans="1:9" ht="24.75" customHeight="1">
      <c r="A14" s="551"/>
      <c r="B14" s="52"/>
      <c r="C14" s="52">
        <v>4</v>
      </c>
      <c r="D14" s="52"/>
      <c r="E14" s="52"/>
      <c r="F14" s="255">
        <v>4</v>
      </c>
      <c r="G14" s="52">
        <f>SUM(B13:F13)+SUM(B14:F14)</f>
        <v>21</v>
      </c>
    </row>
    <row r="15" spans="1:9" ht="24.75" customHeight="1">
      <c r="A15" s="586"/>
      <c r="B15" s="42"/>
      <c r="C15" s="42"/>
      <c r="D15" s="244"/>
      <c r="E15" s="244"/>
      <c r="F15" s="244"/>
      <c r="G15" s="42"/>
    </row>
    <row r="16" spans="1:9" ht="24.75" customHeight="1">
      <c r="A16" s="551"/>
      <c r="B16" s="52"/>
      <c r="C16" s="52"/>
      <c r="D16" s="52"/>
      <c r="E16" s="52"/>
      <c r="F16" s="52"/>
      <c r="G16" s="52">
        <f>SUM(B15:F15)+SUM(B16:F16)</f>
        <v>0</v>
      </c>
    </row>
    <row r="17" spans="1:7">
      <c r="A17" s="579"/>
      <c r="B17" s="570"/>
      <c r="C17" s="570"/>
      <c r="D17" s="570"/>
      <c r="E17" s="570"/>
      <c r="F17" s="570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 ht="15.75" customHeight="1">
      <c r="A21" s="7"/>
      <c r="B21" s="7"/>
      <c r="C21" s="7"/>
      <c r="D21" s="7"/>
      <c r="E21" s="7"/>
      <c r="F21" s="7"/>
      <c r="G21" s="7"/>
    </row>
    <row r="22" spans="1:7" ht="15.75" customHeight="1">
      <c r="A22" s="7"/>
      <c r="B22" s="7"/>
      <c r="C22" s="7"/>
      <c r="D22" s="7"/>
      <c r="E22" s="7"/>
      <c r="F22" s="7"/>
      <c r="G22" s="7"/>
    </row>
    <row r="23" spans="1:7" ht="15.75" customHeight="1">
      <c r="A23" s="7"/>
      <c r="B23" s="7"/>
      <c r="C23" s="7"/>
      <c r="D23" s="7"/>
      <c r="E23" s="7"/>
      <c r="F23" s="7"/>
      <c r="G23" s="7"/>
    </row>
    <row r="24" spans="1:7" ht="15.75" customHeight="1">
      <c r="A24" s="7"/>
      <c r="B24" s="7"/>
      <c r="C24" s="7"/>
      <c r="D24" s="7"/>
      <c r="E24" s="7"/>
      <c r="F24" s="7"/>
      <c r="G24" s="7"/>
    </row>
    <row r="25" spans="1:7" ht="15.75" customHeight="1">
      <c r="A25" s="7"/>
      <c r="B25" s="7"/>
      <c r="C25" s="7"/>
      <c r="D25" s="7"/>
      <c r="E25" s="7"/>
      <c r="F25" s="7"/>
      <c r="G25" s="7"/>
    </row>
    <row r="26" spans="1:7" ht="15.75" customHeight="1">
      <c r="A26" s="7"/>
      <c r="B26" s="7"/>
      <c r="C26" s="7"/>
      <c r="D26" s="7"/>
      <c r="E26" s="7"/>
      <c r="F26" s="7"/>
      <c r="G26" s="7"/>
    </row>
    <row r="27" spans="1:7" ht="15.75" customHeight="1">
      <c r="A27" s="7"/>
      <c r="B27" s="7"/>
      <c r="C27" s="7"/>
      <c r="D27" s="7"/>
      <c r="E27" s="7"/>
      <c r="F27" s="7"/>
      <c r="G27" s="7"/>
    </row>
    <row r="28" spans="1:7" ht="15.75" customHeight="1">
      <c r="A28" s="7"/>
      <c r="B28" s="7"/>
      <c r="C28" s="7"/>
      <c r="D28" s="7"/>
      <c r="E28" s="7"/>
      <c r="F28" s="7"/>
      <c r="G28" s="7"/>
    </row>
    <row r="29" spans="1:7" ht="15.75" customHeight="1">
      <c r="A29" s="7"/>
      <c r="B29" s="7"/>
      <c r="C29" s="7"/>
      <c r="D29" s="7"/>
      <c r="E29" s="7"/>
      <c r="F29" s="7"/>
      <c r="G29" s="7"/>
    </row>
    <row r="30" spans="1:7" ht="15.75" customHeight="1">
      <c r="A30" s="7"/>
      <c r="B30" s="7"/>
      <c r="C30" s="7"/>
      <c r="D30" s="7"/>
      <c r="E30" s="7"/>
      <c r="F30" s="7"/>
      <c r="G30" s="7"/>
    </row>
    <row r="31" spans="1:7" ht="15.75" customHeight="1">
      <c r="A31" s="7"/>
      <c r="B31" s="7"/>
      <c r="C31" s="7"/>
      <c r="D31" s="7"/>
      <c r="E31" s="7"/>
      <c r="F31" s="7"/>
      <c r="G31" s="7"/>
    </row>
    <row r="32" spans="1:7" ht="15.75" customHeight="1">
      <c r="A32" s="7"/>
      <c r="B32" s="7"/>
      <c r="C32" s="7"/>
      <c r="D32" s="7"/>
      <c r="E32" s="7"/>
      <c r="F32" s="7"/>
      <c r="G32" s="7"/>
    </row>
    <row r="33" spans="1:7" ht="15.75" customHeight="1">
      <c r="A33" s="7"/>
      <c r="B33" s="7"/>
      <c r="C33" s="7"/>
      <c r="D33" s="7"/>
      <c r="E33" s="7"/>
      <c r="F33" s="7"/>
      <c r="G33" s="7"/>
    </row>
    <row r="34" spans="1:7" ht="15.75" customHeight="1">
      <c r="A34" s="7"/>
      <c r="B34" s="7"/>
      <c r="C34" s="7"/>
      <c r="D34" s="7"/>
      <c r="E34" s="7"/>
      <c r="F34" s="7"/>
      <c r="G34" s="7"/>
    </row>
    <row r="35" spans="1:7" ht="15.75" customHeight="1">
      <c r="A35" s="7"/>
      <c r="B35" s="7"/>
      <c r="C35" s="7"/>
      <c r="D35" s="7"/>
      <c r="E35" s="7"/>
      <c r="F35" s="7"/>
      <c r="G35" s="7"/>
    </row>
    <row r="36" spans="1:7" ht="15.75" customHeight="1">
      <c r="A36" s="7"/>
      <c r="B36" s="7"/>
      <c r="C36" s="7"/>
      <c r="D36" s="7"/>
      <c r="E36" s="7"/>
      <c r="F36" s="7"/>
      <c r="G36" s="7"/>
    </row>
    <row r="37" spans="1:7" ht="15.75" customHeight="1">
      <c r="A37" s="7"/>
      <c r="B37" s="7"/>
      <c r="C37" s="7"/>
      <c r="D37" s="7"/>
      <c r="E37" s="7"/>
      <c r="F37" s="7"/>
      <c r="G37" s="7"/>
    </row>
    <row r="38" spans="1:7" ht="15.75" customHeight="1">
      <c r="A38" s="7"/>
      <c r="B38" s="7"/>
      <c r="C38" s="7"/>
      <c r="D38" s="7"/>
      <c r="E38" s="7"/>
      <c r="F38" s="7"/>
      <c r="G38" s="7"/>
    </row>
    <row r="39" spans="1:7" ht="15.75" customHeight="1">
      <c r="A39" s="7"/>
      <c r="B39" s="7"/>
      <c r="C39" s="7"/>
      <c r="D39" s="7"/>
      <c r="E39" s="7"/>
      <c r="F39" s="7"/>
      <c r="G39" s="7"/>
    </row>
    <row r="40" spans="1:7" ht="15.75" customHeight="1">
      <c r="A40" s="7"/>
      <c r="B40" s="7"/>
      <c r="C40" s="7"/>
      <c r="D40" s="7"/>
      <c r="E40" s="7"/>
      <c r="F40" s="7"/>
      <c r="G40" s="7"/>
    </row>
    <row r="41" spans="1:7" ht="15.75" customHeight="1">
      <c r="A41" s="7"/>
      <c r="B41" s="7"/>
      <c r="C41" s="7"/>
      <c r="D41" s="7"/>
      <c r="E41" s="7"/>
      <c r="F41" s="7"/>
      <c r="G41" s="7"/>
    </row>
    <row r="42" spans="1:7" ht="15.75" customHeight="1">
      <c r="A42" s="7"/>
      <c r="B42" s="7"/>
      <c r="C42" s="7"/>
      <c r="D42" s="7"/>
      <c r="E42" s="7"/>
      <c r="F42" s="7"/>
      <c r="G42" s="7"/>
    </row>
    <row r="43" spans="1:7" ht="15.75" customHeight="1">
      <c r="A43" s="7"/>
      <c r="B43" s="7"/>
      <c r="C43" s="7"/>
      <c r="D43" s="7"/>
      <c r="E43" s="7"/>
      <c r="F43" s="7"/>
      <c r="G43" s="7"/>
    </row>
    <row r="44" spans="1:7" ht="15.75" customHeight="1">
      <c r="A44" s="7"/>
      <c r="B44" s="7"/>
      <c r="C44" s="7"/>
      <c r="D44" s="7"/>
      <c r="E44" s="7"/>
      <c r="F44" s="7"/>
      <c r="G44" s="7"/>
    </row>
    <row r="45" spans="1:7" ht="15.75" customHeight="1">
      <c r="A45" s="7"/>
      <c r="B45" s="7"/>
      <c r="C45" s="7"/>
      <c r="D45" s="7"/>
      <c r="E45" s="7"/>
      <c r="F45" s="7"/>
      <c r="G45" s="7"/>
    </row>
    <row r="46" spans="1:7" ht="15.75" customHeight="1">
      <c r="A46" s="7"/>
      <c r="B46" s="7"/>
      <c r="C46" s="7"/>
      <c r="D46" s="7"/>
      <c r="E46" s="7"/>
      <c r="F46" s="7"/>
      <c r="G46" s="7"/>
    </row>
    <row r="47" spans="1:7" ht="15.75" customHeight="1">
      <c r="A47" s="7"/>
      <c r="B47" s="7"/>
      <c r="C47" s="7"/>
      <c r="D47" s="7"/>
      <c r="E47" s="7"/>
      <c r="F47" s="7"/>
      <c r="G47" s="7"/>
    </row>
    <row r="48" spans="1:7" ht="15.75" customHeight="1">
      <c r="A48" s="7"/>
      <c r="B48" s="7"/>
      <c r="C48" s="7"/>
      <c r="D48" s="7"/>
      <c r="E48" s="7"/>
      <c r="F48" s="7"/>
      <c r="G48" s="7"/>
    </row>
    <row r="49" spans="1:7" ht="15.75" customHeight="1">
      <c r="A49" s="7"/>
      <c r="B49" s="7"/>
      <c r="C49" s="7"/>
      <c r="D49" s="7"/>
      <c r="E49" s="7"/>
      <c r="F49" s="7"/>
      <c r="G49" s="7"/>
    </row>
    <row r="50" spans="1:7" ht="15.75" customHeight="1">
      <c r="A50" s="7"/>
      <c r="B50" s="7"/>
      <c r="C50" s="7"/>
      <c r="D50" s="7"/>
      <c r="E50" s="7"/>
      <c r="F50" s="7"/>
      <c r="G50" s="7"/>
    </row>
    <row r="51" spans="1:7" ht="15.75" customHeight="1">
      <c r="A51" s="7"/>
      <c r="B51" s="7"/>
      <c r="C51" s="7"/>
      <c r="D51" s="7"/>
      <c r="E51" s="7"/>
      <c r="F51" s="7"/>
      <c r="G51" s="7"/>
    </row>
    <row r="52" spans="1:7" ht="15.75" customHeight="1">
      <c r="A52" s="7"/>
      <c r="B52" s="7"/>
      <c r="C52" s="7"/>
      <c r="D52" s="7"/>
      <c r="E52" s="7"/>
      <c r="F52" s="7"/>
      <c r="G52" s="7"/>
    </row>
    <row r="53" spans="1:7" ht="15.75" customHeight="1">
      <c r="A53" s="7"/>
      <c r="B53" s="7"/>
      <c r="C53" s="7"/>
      <c r="D53" s="7"/>
      <c r="E53" s="7"/>
      <c r="F53" s="7"/>
      <c r="G53" s="7"/>
    </row>
    <row r="54" spans="1:7" ht="15.75" customHeight="1">
      <c r="A54" s="7"/>
      <c r="B54" s="7"/>
      <c r="C54" s="7"/>
      <c r="D54" s="7"/>
      <c r="E54" s="7"/>
      <c r="F54" s="7"/>
      <c r="G54" s="7"/>
    </row>
    <row r="55" spans="1:7" ht="15.75" customHeight="1">
      <c r="A55" s="7"/>
      <c r="B55" s="7"/>
      <c r="C55" s="7"/>
      <c r="D55" s="7"/>
      <c r="E55" s="7"/>
      <c r="F55" s="7"/>
      <c r="G55" s="7"/>
    </row>
    <row r="56" spans="1:7" ht="15.75" customHeight="1">
      <c r="A56" s="7"/>
      <c r="B56" s="7"/>
      <c r="C56" s="7"/>
      <c r="D56" s="7"/>
      <c r="E56" s="7"/>
      <c r="F56" s="7"/>
      <c r="G56" s="7"/>
    </row>
    <row r="57" spans="1:7" ht="15.75" customHeight="1">
      <c r="A57" s="7"/>
      <c r="B57" s="7"/>
      <c r="C57" s="7"/>
      <c r="D57" s="7"/>
      <c r="E57" s="7"/>
      <c r="F57" s="7"/>
      <c r="G57" s="7"/>
    </row>
    <row r="58" spans="1:7" ht="15.75" customHeight="1">
      <c r="A58" s="7"/>
      <c r="B58" s="7"/>
      <c r="C58" s="7"/>
      <c r="D58" s="7"/>
      <c r="E58" s="7"/>
      <c r="F58" s="7"/>
      <c r="G58" s="7"/>
    </row>
    <row r="59" spans="1:7" ht="15.75" customHeight="1">
      <c r="A59" s="7"/>
      <c r="B59" s="7"/>
      <c r="C59" s="7"/>
      <c r="D59" s="7"/>
      <c r="E59" s="7"/>
      <c r="F59" s="7"/>
      <c r="G59" s="7"/>
    </row>
    <row r="60" spans="1:7" ht="15.75" customHeight="1">
      <c r="A60" s="7"/>
      <c r="B60" s="7"/>
      <c r="C60" s="7"/>
      <c r="D60" s="7"/>
      <c r="E60" s="7"/>
      <c r="F60" s="7"/>
      <c r="G60" s="7"/>
    </row>
    <row r="61" spans="1:7" ht="15.75" customHeight="1">
      <c r="A61" s="7"/>
      <c r="B61" s="7"/>
      <c r="C61" s="7"/>
      <c r="D61" s="7"/>
      <c r="E61" s="7"/>
      <c r="F61" s="7"/>
      <c r="G61" s="7"/>
    </row>
    <row r="62" spans="1:7" ht="15.75" customHeight="1">
      <c r="A62" s="7"/>
      <c r="B62" s="7"/>
      <c r="C62" s="7"/>
      <c r="D62" s="7"/>
      <c r="E62" s="7"/>
      <c r="F62" s="7"/>
      <c r="G62" s="7"/>
    </row>
    <row r="63" spans="1:7" ht="15.75" customHeight="1">
      <c r="A63" s="7"/>
      <c r="B63" s="7"/>
      <c r="C63" s="7"/>
      <c r="D63" s="7"/>
      <c r="E63" s="7"/>
      <c r="F63" s="7"/>
      <c r="G63" s="7"/>
    </row>
    <row r="64" spans="1:7" ht="15.75" customHeight="1">
      <c r="A64" s="7"/>
      <c r="B64" s="7"/>
      <c r="C64" s="7"/>
      <c r="D64" s="7"/>
      <c r="E64" s="7"/>
      <c r="F64" s="7"/>
      <c r="G64" s="7"/>
    </row>
    <row r="65" spans="1:7" ht="15.75" customHeight="1">
      <c r="A65" s="7"/>
      <c r="B65" s="7"/>
      <c r="C65" s="7"/>
      <c r="D65" s="7"/>
      <c r="E65" s="7"/>
      <c r="F65" s="7"/>
      <c r="G65" s="7"/>
    </row>
    <row r="66" spans="1:7" ht="15.75" customHeight="1">
      <c r="A66" s="7"/>
      <c r="B66" s="7"/>
      <c r="C66" s="7"/>
      <c r="D66" s="7"/>
      <c r="E66" s="7"/>
      <c r="F66" s="7"/>
      <c r="G66" s="7"/>
    </row>
    <row r="67" spans="1:7" ht="15.75" customHeight="1">
      <c r="A67" s="7"/>
      <c r="B67" s="7"/>
      <c r="C67" s="7"/>
      <c r="D67" s="7"/>
      <c r="E67" s="7"/>
      <c r="F67" s="7"/>
      <c r="G67" s="7"/>
    </row>
    <row r="68" spans="1:7" ht="15.75" customHeight="1">
      <c r="A68" s="7"/>
      <c r="B68" s="7"/>
      <c r="C68" s="7"/>
      <c r="D68" s="7"/>
      <c r="E68" s="7"/>
      <c r="F68" s="7"/>
      <c r="G68" s="7"/>
    </row>
    <row r="69" spans="1:7" ht="15.75" customHeight="1">
      <c r="A69" s="7"/>
      <c r="B69" s="7"/>
      <c r="C69" s="7"/>
      <c r="D69" s="7"/>
      <c r="E69" s="7"/>
      <c r="F69" s="7"/>
      <c r="G69" s="7"/>
    </row>
    <row r="70" spans="1:7" ht="15.75" customHeight="1">
      <c r="A70" s="7"/>
      <c r="B70" s="7"/>
      <c r="C70" s="7"/>
      <c r="D70" s="7"/>
      <c r="E70" s="7"/>
      <c r="F70" s="7"/>
      <c r="G70" s="7"/>
    </row>
    <row r="71" spans="1:7" ht="15.75" customHeight="1">
      <c r="A71" s="7"/>
      <c r="B71" s="7"/>
      <c r="C71" s="7"/>
      <c r="D71" s="7"/>
      <c r="E71" s="7"/>
      <c r="F71" s="7"/>
      <c r="G71" s="7"/>
    </row>
    <row r="72" spans="1:7" ht="15.75" customHeight="1">
      <c r="A72" s="7"/>
      <c r="B72" s="7"/>
      <c r="C72" s="7"/>
      <c r="D72" s="7"/>
      <c r="E72" s="7"/>
      <c r="F72" s="7"/>
      <c r="G72" s="7"/>
    </row>
    <row r="73" spans="1:7" ht="15.75" customHeight="1">
      <c r="A73" s="7"/>
      <c r="B73" s="7"/>
      <c r="C73" s="7"/>
      <c r="D73" s="7"/>
      <c r="E73" s="7"/>
      <c r="F73" s="7"/>
      <c r="G73" s="7"/>
    </row>
    <row r="74" spans="1:7" ht="15.75" customHeight="1">
      <c r="A74" s="7"/>
      <c r="B74" s="7"/>
      <c r="C74" s="7"/>
      <c r="D74" s="7"/>
      <c r="E74" s="7"/>
      <c r="F74" s="7"/>
      <c r="G74" s="7"/>
    </row>
    <row r="75" spans="1:7" ht="15.75" customHeight="1">
      <c r="A75" s="7"/>
      <c r="B75" s="7"/>
      <c r="C75" s="7"/>
      <c r="D75" s="7"/>
      <c r="E75" s="7"/>
      <c r="F75" s="7"/>
      <c r="G75" s="7"/>
    </row>
    <row r="76" spans="1:7" ht="15.75" customHeight="1">
      <c r="A76" s="7"/>
      <c r="B76" s="7"/>
      <c r="C76" s="7"/>
      <c r="D76" s="7"/>
      <c r="E76" s="7"/>
      <c r="F76" s="7"/>
      <c r="G76" s="7"/>
    </row>
    <row r="77" spans="1:7" ht="15.75" customHeight="1">
      <c r="A77" s="7"/>
      <c r="B77" s="7"/>
      <c r="C77" s="7"/>
      <c r="D77" s="7"/>
      <c r="E77" s="7"/>
      <c r="F77" s="7"/>
      <c r="G77" s="7"/>
    </row>
    <row r="78" spans="1:7" ht="15.75" customHeight="1">
      <c r="A78" s="7"/>
      <c r="B78" s="7"/>
      <c r="C78" s="7"/>
      <c r="D78" s="7"/>
      <c r="E78" s="7"/>
      <c r="F78" s="7"/>
      <c r="G78" s="7"/>
    </row>
    <row r="79" spans="1:7" ht="15.75" customHeight="1">
      <c r="A79" s="7"/>
      <c r="B79" s="7"/>
      <c r="C79" s="7"/>
      <c r="D79" s="7"/>
      <c r="E79" s="7"/>
      <c r="F79" s="7"/>
      <c r="G79" s="7"/>
    </row>
    <row r="80" spans="1:7" ht="15.75" customHeight="1">
      <c r="A80" s="7"/>
      <c r="B80" s="7"/>
      <c r="C80" s="7"/>
      <c r="D80" s="7"/>
      <c r="E80" s="7"/>
      <c r="F80" s="7"/>
      <c r="G80" s="7"/>
    </row>
    <row r="81" spans="1:7" ht="15.75" customHeight="1">
      <c r="A81" s="7"/>
      <c r="B81" s="7"/>
      <c r="C81" s="7"/>
      <c r="D81" s="7"/>
      <c r="E81" s="7"/>
      <c r="F81" s="7"/>
      <c r="G81" s="7"/>
    </row>
    <row r="82" spans="1:7" ht="15.75" customHeight="1">
      <c r="A82" s="7"/>
      <c r="B82" s="7"/>
      <c r="C82" s="7"/>
      <c r="D82" s="7"/>
      <c r="E82" s="7"/>
      <c r="F82" s="7"/>
      <c r="G82" s="7"/>
    </row>
    <row r="83" spans="1:7" ht="15.75" customHeight="1">
      <c r="A83" s="7"/>
      <c r="B83" s="7"/>
      <c r="C83" s="7"/>
      <c r="D83" s="7"/>
      <c r="E83" s="7"/>
      <c r="F83" s="7"/>
      <c r="G83" s="7"/>
    </row>
    <row r="84" spans="1:7" ht="15.75" customHeight="1">
      <c r="A84" s="7"/>
      <c r="B84" s="7"/>
      <c r="C84" s="7"/>
      <c r="D84" s="7"/>
      <c r="E84" s="7"/>
      <c r="F84" s="7"/>
      <c r="G84" s="7"/>
    </row>
    <row r="85" spans="1:7" ht="15.75" customHeight="1">
      <c r="A85" s="7"/>
      <c r="B85" s="7"/>
      <c r="C85" s="7"/>
      <c r="D85" s="7"/>
      <c r="E85" s="7"/>
      <c r="F85" s="7"/>
      <c r="G85" s="7"/>
    </row>
    <row r="86" spans="1:7" ht="15.75" customHeight="1">
      <c r="A86" s="7"/>
      <c r="B86" s="7"/>
      <c r="C86" s="7"/>
      <c r="D86" s="7"/>
      <c r="E86" s="7"/>
      <c r="F86" s="7"/>
      <c r="G86" s="7"/>
    </row>
    <row r="87" spans="1:7" ht="15.75" customHeight="1">
      <c r="A87" s="7"/>
      <c r="B87" s="7"/>
      <c r="C87" s="7"/>
      <c r="D87" s="7"/>
      <c r="E87" s="7"/>
      <c r="F87" s="7"/>
      <c r="G87" s="7"/>
    </row>
    <row r="88" spans="1:7" ht="15.75" customHeight="1">
      <c r="A88" s="7"/>
      <c r="B88" s="7"/>
      <c r="C88" s="7"/>
      <c r="D88" s="7"/>
      <c r="E88" s="7"/>
      <c r="F88" s="7"/>
      <c r="G88" s="7"/>
    </row>
    <row r="89" spans="1:7" ht="15.75" customHeight="1">
      <c r="A89" s="7"/>
      <c r="B89" s="7"/>
      <c r="C89" s="7"/>
      <c r="D89" s="7"/>
      <c r="E89" s="7"/>
      <c r="F89" s="7"/>
      <c r="G89" s="7"/>
    </row>
    <row r="90" spans="1:7" ht="15.75" customHeight="1">
      <c r="A90" s="7"/>
      <c r="B90" s="7"/>
      <c r="C90" s="7"/>
      <c r="D90" s="7"/>
      <c r="E90" s="7"/>
      <c r="F90" s="7"/>
      <c r="G90" s="7"/>
    </row>
    <row r="91" spans="1:7" ht="15.75" customHeight="1">
      <c r="A91" s="7"/>
      <c r="B91" s="7"/>
      <c r="C91" s="7"/>
      <c r="D91" s="7"/>
      <c r="E91" s="7"/>
      <c r="F91" s="7"/>
      <c r="G91" s="7"/>
    </row>
    <row r="92" spans="1:7" ht="15.75" customHeight="1">
      <c r="A92" s="7"/>
      <c r="B92" s="7"/>
      <c r="C92" s="7"/>
      <c r="D92" s="7"/>
      <c r="E92" s="7"/>
      <c r="F92" s="7"/>
      <c r="G92" s="7"/>
    </row>
    <row r="93" spans="1:7" ht="15.75" customHeight="1">
      <c r="A93" s="7"/>
      <c r="B93" s="7"/>
      <c r="C93" s="7"/>
      <c r="D93" s="7"/>
      <c r="E93" s="7"/>
      <c r="F93" s="7"/>
      <c r="G93" s="7"/>
    </row>
    <row r="94" spans="1:7" ht="15.75" customHeight="1">
      <c r="A94" s="7"/>
      <c r="B94" s="7"/>
      <c r="C94" s="7"/>
      <c r="D94" s="7"/>
      <c r="E94" s="7"/>
      <c r="F94" s="7"/>
      <c r="G94" s="7"/>
    </row>
    <row r="95" spans="1:7" ht="15.75" customHeight="1">
      <c r="A95" s="7"/>
      <c r="B95" s="7"/>
      <c r="C95" s="7"/>
      <c r="D95" s="7"/>
      <c r="E95" s="7"/>
      <c r="F95" s="7"/>
      <c r="G95" s="7"/>
    </row>
    <row r="96" spans="1:7" ht="15.75" customHeight="1">
      <c r="A96" s="7"/>
      <c r="B96" s="7"/>
      <c r="C96" s="7"/>
      <c r="D96" s="7"/>
      <c r="E96" s="7"/>
      <c r="F96" s="7"/>
      <c r="G96" s="7"/>
    </row>
    <row r="97" spans="1:7" ht="15.75" customHeight="1">
      <c r="A97" s="7"/>
      <c r="B97" s="7"/>
      <c r="C97" s="7"/>
      <c r="D97" s="7"/>
      <c r="E97" s="7"/>
      <c r="F97" s="7"/>
      <c r="G97" s="7"/>
    </row>
    <row r="98" spans="1:7" ht="15.75" customHeight="1">
      <c r="A98" s="7"/>
      <c r="B98" s="7"/>
      <c r="C98" s="7"/>
      <c r="D98" s="7"/>
      <c r="E98" s="7"/>
      <c r="F98" s="7"/>
      <c r="G98" s="7"/>
    </row>
    <row r="99" spans="1:7" ht="15.75" customHeight="1">
      <c r="A99" s="7"/>
      <c r="B99" s="7"/>
      <c r="C99" s="7"/>
      <c r="D99" s="7"/>
      <c r="E99" s="7"/>
      <c r="F99" s="7"/>
      <c r="G99" s="7"/>
    </row>
    <row r="100" spans="1:7" ht="15.75" customHeight="1">
      <c r="A100" s="7"/>
      <c r="B100" s="7"/>
      <c r="C100" s="7"/>
      <c r="D100" s="7"/>
      <c r="E100" s="7"/>
      <c r="F100" s="7"/>
      <c r="G100" s="7"/>
    </row>
    <row r="101" spans="1:7" ht="15.75" customHeight="1">
      <c r="A101" s="7"/>
      <c r="B101" s="7"/>
      <c r="C101" s="7"/>
      <c r="D101" s="7"/>
      <c r="E101" s="7"/>
      <c r="F101" s="7"/>
      <c r="G101" s="7"/>
    </row>
    <row r="102" spans="1:7" ht="15.75" customHeight="1">
      <c r="A102" s="7"/>
      <c r="B102" s="7"/>
      <c r="C102" s="7"/>
      <c r="D102" s="7"/>
      <c r="E102" s="7"/>
      <c r="F102" s="7"/>
      <c r="G102" s="7"/>
    </row>
    <row r="103" spans="1:7" ht="15.75" customHeight="1">
      <c r="A103" s="7"/>
      <c r="B103" s="7"/>
      <c r="C103" s="7"/>
      <c r="D103" s="7"/>
      <c r="E103" s="7"/>
      <c r="F103" s="7"/>
      <c r="G103" s="7"/>
    </row>
    <row r="104" spans="1:7" ht="15.75" customHeight="1">
      <c r="A104" s="7"/>
      <c r="B104" s="7"/>
      <c r="C104" s="7"/>
      <c r="D104" s="7"/>
      <c r="E104" s="7"/>
      <c r="F104" s="7"/>
      <c r="G104" s="7"/>
    </row>
    <row r="105" spans="1:7" ht="15.75" customHeight="1">
      <c r="A105" s="7"/>
      <c r="B105" s="7"/>
      <c r="C105" s="7"/>
      <c r="D105" s="7"/>
      <c r="E105" s="7"/>
      <c r="F105" s="7"/>
      <c r="G105" s="7"/>
    </row>
    <row r="106" spans="1:7" ht="15.75" customHeight="1">
      <c r="A106" s="7"/>
      <c r="B106" s="7"/>
      <c r="C106" s="7"/>
      <c r="D106" s="7"/>
      <c r="E106" s="7"/>
      <c r="F106" s="7"/>
      <c r="G106" s="7"/>
    </row>
    <row r="107" spans="1:7" ht="15.75" customHeight="1">
      <c r="A107" s="7"/>
      <c r="B107" s="7"/>
      <c r="C107" s="7"/>
      <c r="D107" s="7"/>
      <c r="E107" s="7"/>
      <c r="F107" s="7"/>
      <c r="G107" s="7"/>
    </row>
    <row r="108" spans="1:7" ht="15.75" customHeight="1">
      <c r="A108" s="7"/>
      <c r="B108" s="7"/>
      <c r="C108" s="7"/>
      <c r="D108" s="7"/>
      <c r="E108" s="7"/>
      <c r="F108" s="7"/>
      <c r="G108" s="7"/>
    </row>
    <row r="109" spans="1:7" ht="15.75" customHeight="1">
      <c r="A109" s="7"/>
      <c r="B109" s="7"/>
      <c r="C109" s="7"/>
      <c r="D109" s="7"/>
      <c r="E109" s="7"/>
      <c r="F109" s="7"/>
      <c r="G109" s="7"/>
    </row>
    <row r="110" spans="1:7" ht="15.75" customHeight="1">
      <c r="A110" s="7"/>
      <c r="B110" s="7"/>
      <c r="C110" s="7"/>
      <c r="D110" s="7"/>
      <c r="E110" s="7"/>
      <c r="F110" s="7"/>
      <c r="G110" s="7"/>
    </row>
    <row r="111" spans="1:7" ht="15.75" customHeight="1">
      <c r="A111" s="7"/>
      <c r="B111" s="7"/>
      <c r="C111" s="7"/>
      <c r="D111" s="7"/>
      <c r="E111" s="7"/>
      <c r="F111" s="7"/>
      <c r="G111" s="7"/>
    </row>
    <row r="112" spans="1:7" ht="15.75" customHeight="1">
      <c r="A112" s="7"/>
      <c r="B112" s="7"/>
      <c r="C112" s="7"/>
      <c r="D112" s="7"/>
      <c r="E112" s="7"/>
      <c r="F112" s="7"/>
      <c r="G112" s="7"/>
    </row>
    <row r="113" spans="1:7" ht="15.75" customHeight="1">
      <c r="A113" s="7"/>
      <c r="B113" s="7"/>
      <c r="C113" s="7"/>
      <c r="D113" s="7"/>
      <c r="E113" s="7"/>
      <c r="F113" s="7"/>
      <c r="G113" s="7"/>
    </row>
    <row r="114" spans="1:7" ht="15.75" customHeight="1">
      <c r="A114" s="7"/>
      <c r="B114" s="7"/>
      <c r="C114" s="7"/>
      <c r="D114" s="7"/>
      <c r="E114" s="7"/>
      <c r="F114" s="7"/>
      <c r="G114" s="7"/>
    </row>
    <row r="115" spans="1:7" ht="15.75" customHeight="1">
      <c r="A115" s="7"/>
      <c r="B115" s="7"/>
      <c r="C115" s="7"/>
      <c r="D115" s="7"/>
      <c r="E115" s="7"/>
      <c r="F115" s="7"/>
      <c r="G115" s="7"/>
    </row>
    <row r="116" spans="1:7" ht="15.75" customHeight="1">
      <c r="A116" s="7"/>
      <c r="B116" s="7"/>
      <c r="C116" s="7"/>
      <c r="D116" s="7"/>
      <c r="E116" s="7"/>
      <c r="F116" s="7"/>
      <c r="G116" s="7"/>
    </row>
    <row r="117" spans="1:7" ht="15.75" customHeight="1">
      <c r="A117" s="7"/>
      <c r="B117" s="7"/>
      <c r="C117" s="7"/>
      <c r="D117" s="7"/>
      <c r="E117" s="7"/>
      <c r="F117" s="7"/>
      <c r="G117" s="7"/>
    </row>
    <row r="118" spans="1:7" ht="15.75" customHeight="1">
      <c r="A118" s="7"/>
      <c r="B118" s="7"/>
      <c r="C118" s="7"/>
      <c r="D118" s="7"/>
      <c r="E118" s="7"/>
      <c r="F118" s="7"/>
      <c r="G118" s="7"/>
    </row>
    <row r="119" spans="1:7" ht="15.75" customHeight="1">
      <c r="A119" s="7"/>
      <c r="B119" s="7"/>
      <c r="C119" s="7"/>
      <c r="D119" s="7"/>
      <c r="E119" s="7"/>
      <c r="F119" s="7"/>
      <c r="G119" s="7"/>
    </row>
    <row r="120" spans="1:7" ht="15.75" customHeight="1">
      <c r="A120" s="7"/>
      <c r="B120" s="7"/>
      <c r="C120" s="7"/>
      <c r="D120" s="7"/>
      <c r="E120" s="7"/>
      <c r="F120" s="7"/>
      <c r="G120" s="7"/>
    </row>
    <row r="121" spans="1:7" ht="15.75" customHeight="1">
      <c r="A121" s="7"/>
      <c r="B121" s="7"/>
      <c r="C121" s="7"/>
      <c r="D121" s="7"/>
      <c r="E121" s="7"/>
      <c r="F121" s="7"/>
      <c r="G121" s="7"/>
    </row>
    <row r="122" spans="1:7" ht="15.75" customHeight="1">
      <c r="A122" s="7"/>
      <c r="B122" s="7"/>
      <c r="C122" s="7"/>
      <c r="D122" s="7"/>
      <c r="E122" s="7"/>
      <c r="F122" s="7"/>
      <c r="G122" s="7"/>
    </row>
    <row r="123" spans="1:7" ht="15.75" customHeight="1">
      <c r="A123" s="7"/>
      <c r="B123" s="7"/>
      <c r="C123" s="7"/>
      <c r="D123" s="7"/>
      <c r="E123" s="7"/>
      <c r="F123" s="7"/>
      <c r="G123" s="7"/>
    </row>
    <row r="124" spans="1:7" ht="15.75" customHeight="1">
      <c r="A124" s="7"/>
      <c r="B124" s="7"/>
      <c r="C124" s="7"/>
      <c r="D124" s="7"/>
      <c r="E124" s="7"/>
      <c r="F124" s="7"/>
      <c r="G124" s="7"/>
    </row>
    <row r="125" spans="1:7" ht="15.75" customHeight="1">
      <c r="A125" s="7"/>
      <c r="B125" s="7"/>
      <c r="C125" s="7"/>
      <c r="D125" s="7"/>
      <c r="E125" s="7"/>
      <c r="F125" s="7"/>
      <c r="G125" s="7"/>
    </row>
    <row r="126" spans="1:7" ht="15.75" customHeight="1">
      <c r="A126" s="7"/>
      <c r="B126" s="7"/>
      <c r="C126" s="7"/>
      <c r="D126" s="7"/>
      <c r="E126" s="7"/>
      <c r="F126" s="7"/>
      <c r="G126" s="7"/>
    </row>
    <row r="127" spans="1:7" ht="15.75" customHeight="1">
      <c r="A127" s="7"/>
      <c r="B127" s="7"/>
      <c r="C127" s="7"/>
      <c r="D127" s="7"/>
      <c r="E127" s="7"/>
      <c r="F127" s="7"/>
      <c r="G127" s="7"/>
    </row>
    <row r="128" spans="1:7" ht="15.75" customHeight="1">
      <c r="A128" s="7"/>
      <c r="B128" s="7"/>
      <c r="C128" s="7"/>
      <c r="D128" s="7"/>
      <c r="E128" s="7"/>
      <c r="F128" s="7"/>
      <c r="G128" s="7"/>
    </row>
    <row r="129" spans="1:7" ht="15.75" customHeight="1">
      <c r="A129" s="7"/>
      <c r="B129" s="7"/>
      <c r="C129" s="7"/>
      <c r="D129" s="7"/>
      <c r="E129" s="7"/>
      <c r="F129" s="7"/>
      <c r="G129" s="7"/>
    </row>
    <row r="130" spans="1:7" ht="15.75" customHeight="1">
      <c r="A130" s="7"/>
      <c r="B130" s="7"/>
      <c r="C130" s="7"/>
      <c r="D130" s="7"/>
      <c r="E130" s="7"/>
      <c r="F130" s="7"/>
      <c r="G130" s="7"/>
    </row>
    <row r="131" spans="1:7" ht="15.75" customHeight="1">
      <c r="A131" s="7"/>
      <c r="B131" s="7"/>
      <c r="C131" s="7"/>
      <c r="D131" s="7"/>
      <c r="E131" s="7"/>
      <c r="F131" s="7"/>
      <c r="G131" s="7"/>
    </row>
    <row r="132" spans="1:7" ht="15.75" customHeight="1">
      <c r="A132" s="7"/>
      <c r="B132" s="7"/>
      <c r="C132" s="7"/>
      <c r="D132" s="7"/>
      <c r="E132" s="7"/>
      <c r="F132" s="7"/>
      <c r="G132" s="7"/>
    </row>
    <row r="133" spans="1:7" ht="15.75" customHeight="1">
      <c r="A133" s="7"/>
      <c r="B133" s="7"/>
      <c r="C133" s="7"/>
      <c r="D133" s="7"/>
      <c r="E133" s="7"/>
      <c r="F133" s="7"/>
      <c r="G133" s="7"/>
    </row>
    <row r="134" spans="1:7" ht="15.75" customHeight="1">
      <c r="A134" s="7"/>
      <c r="B134" s="7"/>
      <c r="C134" s="7"/>
      <c r="D134" s="7"/>
      <c r="E134" s="7"/>
      <c r="F134" s="7"/>
      <c r="G134" s="7"/>
    </row>
    <row r="135" spans="1:7" ht="15.75" customHeight="1">
      <c r="A135" s="7"/>
      <c r="B135" s="7"/>
      <c r="C135" s="7"/>
      <c r="D135" s="7"/>
      <c r="E135" s="7"/>
      <c r="F135" s="7"/>
      <c r="G135" s="7"/>
    </row>
    <row r="136" spans="1:7" ht="15.75" customHeight="1">
      <c r="A136" s="7"/>
      <c r="B136" s="7"/>
      <c r="C136" s="7"/>
      <c r="D136" s="7"/>
      <c r="E136" s="7"/>
      <c r="F136" s="7"/>
      <c r="G136" s="7"/>
    </row>
    <row r="137" spans="1:7" ht="15.75" customHeight="1">
      <c r="A137" s="7"/>
      <c r="B137" s="7"/>
      <c r="C137" s="7"/>
      <c r="D137" s="7"/>
      <c r="E137" s="7"/>
      <c r="F137" s="7"/>
      <c r="G137" s="7"/>
    </row>
    <row r="138" spans="1:7" ht="15.75" customHeight="1">
      <c r="A138" s="7"/>
      <c r="B138" s="7"/>
      <c r="C138" s="7"/>
      <c r="D138" s="7"/>
      <c r="E138" s="7"/>
      <c r="F138" s="7"/>
      <c r="G138" s="7"/>
    </row>
    <row r="139" spans="1:7" ht="15.75" customHeight="1">
      <c r="A139" s="7"/>
      <c r="B139" s="7"/>
      <c r="C139" s="7"/>
      <c r="D139" s="7"/>
      <c r="E139" s="7"/>
      <c r="F139" s="7"/>
      <c r="G139" s="7"/>
    </row>
    <row r="140" spans="1:7" ht="15.75" customHeight="1">
      <c r="A140" s="7"/>
      <c r="B140" s="7"/>
      <c r="C140" s="7"/>
      <c r="D140" s="7"/>
      <c r="E140" s="7"/>
      <c r="F140" s="7"/>
      <c r="G140" s="7"/>
    </row>
    <row r="141" spans="1:7" ht="15.75" customHeight="1">
      <c r="A141" s="7"/>
      <c r="B141" s="7"/>
      <c r="C141" s="7"/>
      <c r="D141" s="7"/>
      <c r="E141" s="7"/>
      <c r="F141" s="7"/>
      <c r="G141" s="7"/>
    </row>
    <row r="142" spans="1:7" ht="15.75" customHeight="1">
      <c r="A142" s="7"/>
      <c r="B142" s="7"/>
      <c r="C142" s="7"/>
      <c r="D142" s="7"/>
      <c r="E142" s="7"/>
      <c r="F142" s="7"/>
      <c r="G142" s="7"/>
    </row>
    <row r="143" spans="1:7" ht="15.75" customHeight="1">
      <c r="A143" s="7"/>
      <c r="B143" s="7"/>
      <c r="C143" s="7"/>
      <c r="D143" s="7"/>
      <c r="E143" s="7"/>
      <c r="F143" s="7"/>
      <c r="G143" s="7"/>
    </row>
    <row r="144" spans="1:7" ht="15.75" customHeight="1">
      <c r="A144" s="7"/>
      <c r="B144" s="7"/>
      <c r="C144" s="7"/>
      <c r="D144" s="7"/>
      <c r="E144" s="7"/>
      <c r="F144" s="7"/>
      <c r="G144" s="7"/>
    </row>
    <row r="145" spans="1:7" ht="15.75" customHeight="1">
      <c r="A145" s="7"/>
      <c r="B145" s="7"/>
      <c r="C145" s="7"/>
      <c r="D145" s="7"/>
      <c r="E145" s="7"/>
      <c r="F145" s="7"/>
      <c r="G145" s="7"/>
    </row>
    <row r="146" spans="1:7" ht="15.75" customHeight="1">
      <c r="A146" s="7"/>
      <c r="B146" s="7"/>
      <c r="C146" s="7"/>
      <c r="D146" s="7"/>
      <c r="E146" s="7"/>
      <c r="F146" s="7"/>
      <c r="G146" s="7"/>
    </row>
    <row r="147" spans="1:7" ht="15.75" customHeight="1">
      <c r="A147" s="7"/>
      <c r="B147" s="7"/>
      <c r="C147" s="7"/>
      <c r="D147" s="7"/>
      <c r="E147" s="7"/>
      <c r="F147" s="7"/>
      <c r="G147" s="7"/>
    </row>
    <row r="148" spans="1:7" ht="15.75" customHeight="1">
      <c r="A148" s="7"/>
      <c r="B148" s="7"/>
      <c r="C148" s="7"/>
      <c r="D148" s="7"/>
      <c r="E148" s="7"/>
      <c r="F148" s="7"/>
      <c r="G148" s="7"/>
    </row>
    <row r="149" spans="1:7" ht="15.75" customHeight="1">
      <c r="A149" s="7"/>
      <c r="B149" s="7"/>
      <c r="C149" s="7"/>
      <c r="D149" s="7"/>
      <c r="E149" s="7"/>
      <c r="F149" s="7"/>
      <c r="G149" s="7"/>
    </row>
    <row r="150" spans="1:7" ht="15.75" customHeight="1">
      <c r="A150" s="7"/>
      <c r="B150" s="7"/>
      <c r="C150" s="7"/>
      <c r="D150" s="7"/>
      <c r="E150" s="7"/>
      <c r="F150" s="7"/>
      <c r="G150" s="7"/>
    </row>
    <row r="151" spans="1:7" ht="15.75" customHeight="1">
      <c r="A151" s="7"/>
      <c r="B151" s="7"/>
      <c r="C151" s="7"/>
      <c r="D151" s="7"/>
      <c r="E151" s="7"/>
      <c r="F151" s="7"/>
      <c r="G151" s="7"/>
    </row>
    <row r="152" spans="1:7" ht="15.75" customHeight="1">
      <c r="A152" s="7"/>
      <c r="B152" s="7"/>
      <c r="C152" s="7"/>
      <c r="D152" s="7"/>
      <c r="E152" s="7"/>
      <c r="F152" s="7"/>
      <c r="G152" s="7"/>
    </row>
    <row r="153" spans="1:7" ht="15.75" customHeight="1">
      <c r="A153" s="7"/>
      <c r="B153" s="7"/>
      <c r="C153" s="7"/>
      <c r="D153" s="7"/>
      <c r="E153" s="7"/>
      <c r="F153" s="7"/>
      <c r="G153" s="7"/>
    </row>
    <row r="154" spans="1:7" ht="15.75" customHeight="1">
      <c r="A154" s="7"/>
      <c r="B154" s="7"/>
      <c r="C154" s="7"/>
      <c r="D154" s="7"/>
      <c r="E154" s="7"/>
      <c r="F154" s="7"/>
      <c r="G154" s="7"/>
    </row>
    <row r="155" spans="1:7" ht="15.75" customHeight="1">
      <c r="A155" s="7"/>
      <c r="B155" s="7"/>
      <c r="C155" s="7"/>
      <c r="D155" s="7"/>
      <c r="E155" s="7"/>
      <c r="F155" s="7"/>
      <c r="G155" s="7"/>
    </row>
    <row r="156" spans="1:7" ht="15.75" customHeight="1">
      <c r="A156" s="7"/>
      <c r="B156" s="7"/>
      <c r="C156" s="7"/>
      <c r="D156" s="7"/>
      <c r="E156" s="7"/>
      <c r="F156" s="7"/>
      <c r="G156" s="7"/>
    </row>
    <row r="157" spans="1:7" ht="15.75" customHeight="1">
      <c r="A157" s="7"/>
      <c r="B157" s="7"/>
      <c r="C157" s="7"/>
      <c r="D157" s="7"/>
      <c r="E157" s="7"/>
      <c r="F157" s="7"/>
      <c r="G157" s="7"/>
    </row>
    <row r="158" spans="1:7" ht="15.75" customHeight="1">
      <c r="A158" s="7"/>
      <c r="B158" s="7"/>
      <c r="C158" s="7"/>
      <c r="D158" s="7"/>
      <c r="E158" s="7"/>
      <c r="F158" s="7"/>
      <c r="G158" s="7"/>
    </row>
    <row r="159" spans="1:7" ht="15.75" customHeight="1">
      <c r="A159" s="7"/>
      <c r="B159" s="7"/>
      <c r="C159" s="7"/>
      <c r="D159" s="7"/>
      <c r="E159" s="7"/>
      <c r="F159" s="7"/>
      <c r="G159" s="7"/>
    </row>
    <row r="160" spans="1:7" ht="15.75" customHeight="1">
      <c r="A160" s="7"/>
      <c r="B160" s="7"/>
      <c r="C160" s="7"/>
      <c r="D160" s="7"/>
      <c r="E160" s="7"/>
      <c r="F160" s="7"/>
      <c r="G160" s="7"/>
    </row>
    <row r="161" spans="1:7" ht="15.75" customHeight="1">
      <c r="A161" s="7"/>
      <c r="B161" s="7"/>
      <c r="C161" s="7"/>
      <c r="D161" s="7"/>
      <c r="E161" s="7"/>
      <c r="F161" s="7"/>
      <c r="G161" s="7"/>
    </row>
    <row r="162" spans="1:7" ht="15.75" customHeight="1">
      <c r="A162" s="7"/>
      <c r="B162" s="7"/>
      <c r="C162" s="7"/>
      <c r="D162" s="7"/>
      <c r="E162" s="7"/>
      <c r="F162" s="7"/>
      <c r="G162" s="7"/>
    </row>
    <row r="163" spans="1:7" ht="15.75" customHeight="1">
      <c r="A163" s="7"/>
      <c r="B163" s="7"/>
      <c r="C163" s="7"/>
      <c r="D163" s="7"/>
      <c r="E163" s="7"/>
      <c r="F163" s="7"/>
      <c r="G163" s="7"/>
    </row>
    <row r="164" spans="1:7" ht="15.75" customHeight="1">
      <c r="A164" s="7"/>
      <c r="B164" s="7"/>
      <c r="C164" s="7"/>
      <c r="D164" s="7"/>
      <c r="E164" s="7"/>
      <c r="F164" s="7"/>
      <c r="G164" s="7"/>
    </row>
    <row r="165" spans="1:7" ht="15.75" customHeight="1">
      <c r="A165" s="7"/>
      <c r="B165" s="7"/>
      <c r="C165" s="7"/>
      <c r="D165" s="7"/>
      <c r="E165" s="7"/>
      <c r="F165" s="7"/>
      <c r="G165" s="7"/>
    </row>
    <row r="166" spans="1:7" ht="15.75" customHeight="1">
      <c r="A166" s="7"/>
      <c r="B166" s="7"/>
      <c r="C166" s="7"/>
      <c r="D166" s="7"/>
      <c r="E166" s="7"/>
      <c r="F166" s="7"/>
      <c r="G166" s="7"/>
    </row>
    <row r="167" spans="1:7" ht="15.75" customHeight="1">
      <c r="A167" s="7"/>
      <c r="B167" s="7"/>
      <c r="C167" s="7"/>
      <c r="D167" s="7"/>
      <c r="E167" s="7"/>
      <c r="F167" s="7"/>
      <c r="G167" s="7"/>
    </row>
    <row r="168" spans="1:7" ht="15.75" customHeight="1">
      <c r="A168" s="7"/>
      <c r="B168" s="7"/>
      <c r="C168" s="7"/>
      <c r="D168" s="7"/>
      <c r="E168" s="7"/>
      <c r="F168" s="7"/>
      <c r="G168" s="7"/>
    </row>
    <row r="169" spans="1:7" ht="15.75" customHeight="1">
      <c r="A169" s="7"/>
      <c r="B169" s="7"/>
      <c r="C169" s="7"/>
      <c r="D169" s="7"/>
      <c r="E169" s="7"/>
      <c r="F169" s="7"/>
      <c r="G169" s="7"/>
    </row>
    <row r="170" spans="1:7" ht="15.75" customHeight="1">
      <c r="A170" s="7"/>
      <c r="B170" s="7"/>
      <c r="C170" s="7"/>
      <c r="D170" s="7"/>
      <c r="E170" s="7"/>
      <c r="F170" s="7"/>
      <c r="G170" s="7"/>
    </row>
    <row r="171" spans="1:7" ht="15.75" customHeight="1">
      <c r="A171" s="7"/>
      <c r="B171" s="7"/>
      <c r="C171" s="7"/>
      <c r="D171" s="7"/>
      <c r="E171" s="7"/>
      <c r="F171" s="7"/>
      <c r="G171" s="7"/>
    </row>
    <row r="172" spans="1:7" ht="15.75" customHeight="1">
      <c r="A172" s="7"/>
      <c r="B172" s="7"/>
      <c r="C172" s="7"/>
      <c r="D172" s="7"/>
      <c r="E172" s="7"/>
      <c r="F172" s="7"/>
      <c r="G172" s="7"/>
    </row>
    <row r="173" spans="1:7" ht="15.75" customHeight="1">
      <c r="A173" s="7"/>
      <c r="B173" s="7"/>
      <c r="C173" s="7"/>
      <c r="D173" s="7"/>
      <c r="E173" s="7"/>
      <c r="F173" s="7"/>
      <c r="G173" s="7"/>
    </row>
    <row r="174" spans="1:7" ht="15.75" customHeight="1">
      <c r="A174" s="7"/>
      <c r="B174" s="7"/>
      <c r="C174" s="7"/>
      <c r="D174" s="7"/>
      <c r="E174" s="7"/>
      <c r="F174" s="7"/>
      <c r="G174" s="7"/>
    </row>
    <row r="175" spans="1:7" ht="15.75" customHeight="1">
      <c r="A175" s="7"/>
      <c r="B175" s="7"/>
      <c r="C175" s="7"/>
      <c r="D175" s="7"/>
      <c r="E175" s="7"/>
      <c r="F175" s="7"/>
      <c r="G175" s="7"/>
    </row>
    <row r="176" spans="1:7" ht="15.75" customHeight="1">
      <c r="A176" s="7"/>
      <c r="B176" s="7"/>
      <c r="C176" s="7"/>
      <c r="D176" s="7"/>
      <c r="E176" s="7"/>
      <c r="F176" s="7"/>
      <c r="G176" s="7"/>
    </row>
    <row r="177" spans="1:7" ht="15.75" customHeight="1">
      <c r="A177" s="7"/>
      <c r="B177" s="7"/>
      <c r="C177" s="7"/>
      <c r="D177" s="7"/>
      <c r="E177" s="7"/>
      <c r="F177" s="7"/>
      <c r="G177" s="7"/>
    </row>
    <row r="178" spans="1:7" ht="15.75" customHeight="1">
      <c r="A178" s="7"/>
      <c r="B178" s="7"/>
      <c r="C178" s="7"/>
      <c r="D178" s="7"/>
      <c r="E178" s="7"/>
      <c r="F178" s="7"/>
      <c r="G178" s="7"/>
    </row>
    <row r="179" spans="1:7" ht="15.75" customHeight="1">
      <c r="A179" s="7"/>
      <c r="B179" s="7"/>
      <c r="C179" s="7"/>
      <c r="D179" s="7"/>
      <c r="E179" s="7"/>
      <c r="F179" s="7"/>
      <c r="G179" s="7"/>
    </row>
    <row r="180" spans="1:7" ht="15.75" customHeight="1">
      <c r="A180" s="7"/>
      <c r="B180" s="7"/>
      <c r="C180" s="7"/>
      <c r="D180" s="7"/>
      <c r="E180" s="7"/>
      <c r="F180" s="7"/>
      <c r="G180" s="7"/>
    </row>
    <row r="181" spans="1:7" ht="15.75" customHeight="1">
      <c r="A181" s="7"/>
      <c r="B181" s="7"/>
      <c r="C181" s="7"/>
      <c r="D181" s="7"/>
      <c r="E181" s="7"/>
      <c r="F181" s="7"/>
      <c r="G181" s="7"/>
    </row>
    <row r="182" spans="1:7" ht="15.75" customHeight="1">
      <c r="A182" s="7"/>
      <c r="B182" s="7"/>
      <c r="C182" s="7"/>
      <c r="D182" s="7"/>
      <c r="E182" s="7"/>
      <c r="F182" s="7"/>
      <c r="G182" s="7"/>
    </row>
    <row r="183" spans="1:7" ht="15.75" customHeight="1">
      <c r="A183" s="7"/>
      <c r="B183" s="7"/>
      <c r="C183" s="7"/>
      <c r="D183" s="7"/>
      <c r="E183" s="7"/>
      <c r="F183" s="7"/>
      <c r="G183" s="7"/>
    </row>
    <row r="184" spans="1:7" ht="15.75" customHeight="1">
      <c r="A184" s="7"/>
      <c r="B184" s="7"/>
      <c r="C184" s="7"/>
      <c r="D184" s="7"/>
      <c r="E184" s="7"/>
      <c r="F184" s="7"/>
      <c r="G184" s="7"/>
    </row>
    <row r="185" spans="1:7" ht="15.75" customHeight="1">
      <c r="A185" s="7"/>
      <c r="B185" s="7"/>
      <c r="C185" s="7"/>
      <c r="D185" s="7"/>
      <c r="E185" s="7"/>
      <c r="F185" s="7"/>
      <c r="G185" s="7"/>
    </row>
    <row r="186" spans="1:7" ht="15.75" customHeight="1">
      <c r="A186" s="7"/>
      <c r="B186" s="7"/>
      <c r="C186" s="7"/>
      <c r="D186" s="7"/>
      <c r="E186" s="7"/>
      <c r="F186" s="7"/>
      <c r="G186" s="7"/>
    </row>
    <row r="187" spans="1:7" ht="15.75" customHeight="1">
      <c r="A187" s="7"/>
      <c r="B187" s="7"/>
      <c r="C187" s="7"/>
      <c r="D187" s="7"/>
      <c r="E187" s="7"/>
      <c r="F187" s="7"/>
      <c r="G187" s="7"/>
    </row>
    <row r="188" spans="1:7" ht="15.75" customHeight="1">
      <c r="A188" s="7"/>
      <c r="B188" s="7"/>
      <c r="C188" s="7"/>
      <c r="D188" s="7"/>
      <c r="E188" s="7"/>
      <c r="F188" s="7"/>
      <c r="G188" s="7"/>
    </row>
    <row r="189" spans="1:7" ht="15.75" customHeight="1">
      <c r="A189" s="7"/>
      <c r="B189" s="7"/>
      <c r="C189" s="7"/>
      <c r="D189" s="7"/>
      <c r="E189" s="7"/>
      <c r="F189" s="7"/>
      <c r="G189" s="7"/>
    </row>
    <row r="190" spans="1:7" ht="15.75" customHeight="1">
      <c r="A190" s="7"/>
      <c r="B190" s="7"/>
      <c r="C190" s="7"/>
      <c r="D190" s="7"/>
      <c r="E190" s="7"/>
      <c r="F190" s="7"/>
      <c r="G190" s="7"/>
    </row>
    <row r="191" spans="1:7" ht="15.75" customHeight="1">
      <c r="A191" s="7"/>
      <c r="B191" s="7"/>
      <c r="C191" s="7"/>
      <c r="D191" s="7"/>
      <c r="E191" s="7"/>
      <c r="F191" s="7"/>
      <c r="G191" s="7"/>
    </row>
    <row r="192" spans="1:7" ht="15.75" customHeight="1">
      <c r="A192" s="7"/>
      <c r="B192" s="7"/>
      <c r="C192" s="7"/>
      <c r="D192" s="7"/>
      <c r="E192" s="7"/>
      <c r="F192" s="7"/>
      <c r="G192" s="7"/>
    </row>
    <row r="193" spans="1:7" ht="15.75" customHeight="1">
      <c r="A193" s="7"/>
      <c r="B193" s="7"/>
      <c r="C193" s="7"/>
      <c r="D193" s="7"/>
      <c r="E193" s="7"/>
      <c r="F193" s="7"/>
      <c r="G193" s="7"/>
    </row>
    <row r="194" spans="1:7" ht="15.75" customHeight="1">
      <c r="A194" s="7"/>
      <c r="B194" s="7"/>
      <c r="C194" s="7"/>
      <c r="D194" s="7"/>
      <c r="E194" s="7"/>
      <c r="F194" s="7"/>
      <c r="G194" s="7"/>
    </row>
    <row r="195" spans="1:7" ht="15.75" customHeight="1">
      <c r="A195" s="7"/>
      <c r="B195" s="7"/>
      <c r="C195" s="7"/>
      <c r="D195" s="7"/>
      <c r="E195" s="7"/>
      <c r="F195" s="7"/>
      <c r="G195" s="7"/>
    </row>
    <row r="196" spans="1:7" ht="15.75" customHeight="1">
      <c r="A196" s="7"/>
      <c r="B196" s="7"/>
      <c r="C196" s="7"/>
      <c r="D196" s="7"/>
      <c r="E196" s="7"/>
      <c r="F196" s="7"/>
      <c r="G196" s="7"/>
    </row>
    <row r="197" spans="1:7" ht="15.75" customHeight="1">
      <c r="A197" s="7"/>
      <c r="B197" s="7"/>
      <c r="C197" s="7"/>
      <c r="D197" s="7"/>
      <c r="E197" s="7"/>
      <c r="F197" s="7"/>
      <c r="G197" s="7"/>
    </row>
    <row r="198" spans="1:7" ht="15.75" customHeight="1">
      <c r="A198" s="7"/>
      <c r="B198" s="7"/>
      <c r="C198" s="7"/>
      <c r="D198" s="7"/>
      <c r="E198" s="7"/>
      <c r="F198" s="7"/>
      <c r="G198" s="7"/>
    </row>
    <row r="199" spans="1:7" ht="15.75" customHeight="1">
      <c r="A199" s="7"/>
      <c r="B199" s="7"/>
      <c r="C199" s="7"/>
      <c r="D199" s="7"/>
      <c r="E199" s="7"/>
      <c r="F199" s="7"/>
      <c r="G199" s="7"/>
    </row>
    <row r="200" spans="1:7" ht="15.75" customHeight="1">
      <c r="A200" s="7"/>
      <c r="B200" s="7"/>
      <c r="C200" s="7"/>
      <c r="D200" s="7"/>
      <c r="E200" s="7"/>
      <c r="F200" s="7"/>
      <c r="G200" s="7"/>
    </row>
    <row r="201" spans="1:7" ht="15.75" customHeight="1">
      <c r="A201" s="7"/>
      <c r="B201" s="7"/>
      <c r="C201" s="7"/>
      <c r="D201" s="7"/>
      <c r="E201" s="7"/>
      <c r="F201" s="7"/>
      <c r="G201" s="7"/>
    </row>
    <row r="202" spans="1:7" ht="15.75" customHeight="1">
      <c r="A202" s="7"/>
      <c r="B202" s="7"/>
      <c r="C202" s="7"/>
      <c r="D202" s="7"/>
      <c r="E202" s="7"/>
      <c r="F202" s="7"/>
      <c r="G202" s="7"/>
    </row>
    <row r="203" spans="1:7" ht="15.75" customHeight="1">
      <c r="A203" s="7"/>
      <c r="B203" s="7"/>
      <c r="C203" s="7"/>
      <c r="D203" s="7"/>
      <c r="E203" s="7"/>
      <c r="F203" s="7"/>
      <c r="G203" s="7"/>
    </row>
    <row r="204" spans="1:7" ht="15.75" customHeight="1">
      <c r="A204" s="7"/>
      <c r="B204" s="7"/>
      <c r="C204" s="7"/>
      <c r="D204" s="7"/>
      <c r="E204" s="7"/>
      <c r="F204" s="7"/>
      <c r="G204" s="7"/>
    </row>
    <row r="205" spans="1:7" ht="15.75" customHeight="1">
      <c r="A205" s="7"/>
      <c r="B205" s="7"/>
      <c r="C205" s="7"/>
      <c r="D205" s="7"/>
      <c r="E205" s="7"/>
      <c r="F205" s="7"/>
      <c r="G205" s="7"/>
    </row>
    <row r="206" spans="1:7" ht="15.75" customHeight="1">
      <c r="A206" s="7"/>
      <c r="B206" s="7"/>
      <c r="C206" s="7"/>
      <c r="D206" s="7"/>
      <c r="E206" s="7"/>
      <c r="F206" s="7"/>
      <c r="G206" s="7"/>
    </row>
    <row r="207" spans="1:7" ht="15.75" customHeight="1">
      <c r="A207" s="7"/>
      <c r="B207" s="7"/>
      <c r="C207" s="7"/>
      <c r="D207" s="7"/>
      <c r="E207" s="7"/>
      <c r="F207" s="7"/>
      <c r="G207" s="7"/>
    </row>
    <row r="208" spans="1:7" ht="15.75" customHeight="1">
      <c r="A208" s="7"/>
      <c r="B208" s="7"/>
      <c r="C208" s="7"/>
      <c r="D208" s="7"/>
      <c r="E208" s="7"/>
      <c r="F208" s="7"/>
      <c r="G208" s="7"/>
    </row>
    <row r="209" spans="1:7" ht="15.75" customHeight="1">
      <c r="A209" s="7"/>
      <c r="B209" s="7"/>
      <c r="C209" s="7"/>
      <c r="D209" s="7"/>
      <c r="E209" s="7"/>
      <c r="F209" s="7"/>
      <c r="G209" s="7"/>
    </row>
    <row r="210" spans="1:7" ht="15.75" customHeight="1">
      <c r="A210" s="7"/>
      <c r="B210" s="7"/>
      <c r="C210" s="7"/>
      <c r="D210" s="7"/>
      <c r="E210" s="7"/>
      <c r="F210" s="7"/>
      <c r="G210" s="7"/>
    </row>
    <row r="211" spans="1:7" ht="15.75" customHeight="1">
      <c r="A211" s="7"/>
      <c r="B211" s="7"/>
      <c r="C211" s="7"/>
      <c r="D211" s="7"/>
      <c r="E211" s="7"/>
      <c r="F211" s="7"/>
      <c r="G211" s="7"/>
    </row>
    <row r="212" spans="1:7" ht="15.75" customHeight="1">
      <c r="A212" s="7"/>
      <c r="B212" s="7"/>
      <c r="C212" s="7"/>
      <c r="D212" s="7"/>
      <c r="E212" s="7"/>
      <c r="F212" s="7"/>
      <c r="G212" s="7"/>
    </row>
    <row r="213" spans="1:7" ht="15.75" customHeight="1">
      <c r="A213" s="7"/>
      <c r="B213" s="7"/>
      <c r="C213" s="7"/>
      <c r="D213" s="7"/>
      <c r="E213" s="7"/>
      <c r="F213" s="7"/>
      <c r="G213" s="7"/>
    </row>
    <row r="214" spans="1:7" ht="15.75" customHeight="1">
      <c r="A214" s="7"/>
      <c r="B214" s="7"/>
      <c r="C214" s="7"/>
      <c r="D214" s="7"/>
      <c r="E214" s="7"/>
      <c r="F214" s="7"/>
      <c r="G214" s="7"/>
    </row>
    <row r="215" spans="1:7" ht="15.75" customHeight="1">
      <c r="A215" s="7"/>
      <c r="B215" s="7"/>
      <c r="C215" s="7"/>
      <c r="D215" s="7"/>
      <c r="E215" s="7"/>
      <c r="F215" s="7"/>
      <c r="G215" s="7"/>
    </row>
    <row r="216" spans="1:7" ht="15.75" customHeight="1">
      <c r="A216" s="7"/>
      <c r="B216" s="7"/>
      <c r="C216" s="7"/>
      <c r="D216" s="7"/>
      <c r="E216" s="7"/>
      <c r="F216" s="7"/>
      <c r="G216" s="7"/>
    </row>
    <row r="217" spans="1:7" ht="15.75" customHeight="1">
      <c r="A217" s="7"/>
      <c r="B217" s="7"/>
      <c r="C217" s="7"/>
      <c r="D217" s="7"/>
      <c r="E217" s="7"/>
      <c r="F217" s="7"/>
      <c r="G217" s="7"/>
    </row>
    <row r="218" spans="1:7" ht="15.75" customHeight="1">
      <c r="A218" s="7"/>
      <c r="B218" s="7"/>
      <c r="C218" s="7"/>
      <c r="D218" s="7"/>
      <c r="E218" s="7"/>
      <c r="F218" s="7"/>
      <c r="G218" s="7"/>
    </row>
    <row r="219" spans="1:7" ht="15.75" customHeight="1">
      <c r="A219" s="7"/>
      <c r="B219" s="7"/>
      <c r="C219" s="7"/>
      <c r="D219" s="7"/>
      <c r="E219" s="7"/>
      <c r="F219" s="7"/>
      <c r="G219" s="7"/>
    </row>
    <row r="220" spans="1:7" ht="15.75" customHeight="1">
      <c r="A220" s="7"/>
      <c r="B220" s="7"/>
      <c r="C220" s="7"/>
      <c r="D220" s="7"/>
      <c r="E220" s="7"/>
      <c r="F220" s="7"/>
      <c r="G220" s="7"/>
    </row>
    <row r="221" spans="1:7" ht="15.75" customHeight="1"/>
    <row r="222" spans="1:7" ht="15.75" customHeight="1"/>
    <row r="223" spans="1:7" ht="15.75" customHeight="1"/>
    <row r="224" spans="1: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7:F17"/>
    <mergeCell ref="B1:G1"/>
    <mergeCell ref="B2:G2"/>
    <mergeCell ref="H2:H7"/>
    <mergeCell ref="I2:I7"/>
    <mergeCell ref="A11:A12"/>
    <mergeCell ref="A13:A14"/>
    <mergeCell ref="A15:A16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000"/>
  <sheetViews>
    <sheetView workbookViewId="0">
      <selection activeCell="W16" sqref="W16"/>
    </sheetView>
  </sheetViews>
  <sheetFormatPr defaultColWidth="14.42578125" defaultRowHeight="15" customHeight="1"/>
  <cols>
    <col min="1" max="1" width="23.5703125" customWidth="1"/>
    <col min="2" max="17" width="3.28515625" customWidth="1"/>
    <col min="18" max="18" width="4.28515625" customWidth="1"/>
    <col min="19" max="19" width="5" customWidth="1"/>
    <col min="20" max="21" width="5.85546875" customWidth="1"/>
  </cols>
  <sheetData>
    <row r="1" spans="1:21" ht="30" customHeight="1">
      <c r="A1" s="1" t="s">
        <v>339</v>
      </c>
      <c r="B1" s="571" t="s">
        <v>348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72"/>
    </row>
    <row r="2" spans="1:21" ht="30" customHeight="1">
      <c r="A2" s="1" t="s">
        <v>43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77" t="s">
        <v>168</v>
      </c>
      <c r="Q2" s="572"/>
      <c r="R2" s="1"/>
      <c r="S2" s="1"/>
      <c r="T2" s="573" t="s">
        <v>47</v>
      </c>
      <c r="U2" s="573" t="s">
        <v>48</v>
      </c>
    </row>
    <row r="3" spans="1:21">
      <c r="A3" s="17" t="s">
        <v>41</v>
      </c>
      <c r="B3" s="18" t="s">
        <v>65</v>
      </c>
      <c r="C3" s="18" t="s">
        <v>67</v>
      </c>
      <c r="D3" s="18" t="s">
        <v>170</v>
      </c>
      <c r="E3" s="18" t="s">
        <v>68</v>
      </c>
      <c r="F3" s="18" t="s">
        <v>69</v>
      </c>
      <c r="G3" s="18" t="s">
        <v>70</v>
      </c>
      <c r="H3" s="18" t="s">
        <v>17</v>
      </c>
      <c r="I3" s="18" t="s">
        <v>20</v>
      </c>
      <c r="J3" s="18" t="s">
        <v>24</v>
      </c>
      <c r="K3" s="18" t="s">
        <v>19</v>
      </c>
      <c r="L3" s="18" t="s">
        <v>21</v>
      </c>
      <c r="M3" s="18" t="s">
        <v>26</v>
      </c>
      <c r="N3" s="18" t="s">
        <v>23</v>
      </c>
      <c r="O3" s="444" t="s">
        <v>28</v>
      </c>
      <c r="P3" s="23" t="s">
        <v>72</v>
      </c>
      <c r="Q3" s="18" t="s">
        <v>73</v>
      </c>
      <c r="R3" s="14" t="s">
        <v>349</v>
      </c>
      <c r="S3" s="20" t="s">
        <v>62</v>
      </c>
      <c r="T3" s="550"/>
      <c r="U3" s="550"/>
    </row>
    <row r="4" spans="1:21">
      <c r="A4" s="34" t="s">
        <v>350</v>
      </c>
      <c r="B4" s="37">
        <v>0</v>
      </c>
      <c r="C4" s="37">
        <v>0</v>
      </c>
      <c r="D4" s="37">
        <v>0</v>
      </c>
      <c r="E4" s="37">
        <v>1</v>
      </c>
      <c r="F4" s="37">
        <v>1</v>
      </c>
      <c r="G4" s="37">
        <v>2</v>
      </c>
      <c r="H4" s="37"/>
      <c r="I4" s="37"/>
      <c r="J4" s="37"/>
      <c r="K4" s="37"/>
      <c r="L4" s="37"/>
      <c r="M4" s="37"/>
      <c r="N4" s="37"/>
      <c r="O4" s="166"/>
      <c r="P4" s="167">
        <v>0</v>
      </c>
      <c r="Q4" s="37">
        <v>1</v>
      </c>
      <c r="R4" s="17"/>
      <c r="S4" s="14"/>
      <c r="T4" s="550"/>
      <c r="U4" s="550"/>
    </row>
    <row r="5" spans="1:21">
      <c r="A5" s="147" t="s">
        <v>351</v>
      </c>
      <c r="B5" s="148"/>
      <c r="C5" s="148"/>
      <c r="D5" s="148"/>
      <c r="E5" s="445"/>
      <c r="F5" s="445"/>
      <c r="G5" s="445"/>
      <c r="H5" s="446">
        <v>3</v>
      </c>
      <c r="I5" s="446">
        <v>2</v>
      </c>
      <c r="J5" s="445"/>
      <c r="K5" s="446">
        <v>3</v>
      </c>
      <c r="L5" s="446">
        <v>2</v>
      </c>
      <c r="M5" s="445"/>
      <c r="N5" s="445"/>
      <c r="O5" s="447"/>
      <c r="P5" s="149"/>
      <c r="Q5" s="148"/>
      <c r="R5" s="11"/>
      <c r="S5" s="14"/>
      <c r="T5" s="550"/>
      <c r="U5" s="550"/>
    </row>
    <row r="6" spans="1:21">
      <c r="A6" s="295" t="s">
        <v>352</v>
      </c>
      <c r="B6" s="296"/>
      <c r="C6" s="296"/>
      <c r="D6" s="296"/>
      <c r="E6" s="448"/>
      <c r="F6" s="448"/>
      <c r="G6" s="448"/>
      <c r="H6" s="449">
        <v>2</v>
      </c>
      <c r="I6" s="449">
        <v>2</v>
      </c>
      <c r="J6" s="448"/>
      <c r="K6" s="448">
        <v>3</v>
      </c>
      <c r="L6" s="448">
        <v>2</v>
      </c>
      <c r="M6" s="448"/>
      <c r="N6" s="449">
        <v>4</v>
      </c>
      <c r="O6" s="450"/>
      <c r="P6" s="451"/>
      <c r="Q6" s="296"/>
      <c r="R6" s="11"/>
      <c r="S6" s="14"/>
      <c r="T6" s="550"/>
      <c r="U6" s="550"/>
    </row>
    <row r="7" spans="1:21">
      <c r="A7" s="12" t="s">
        <v>353</v>
      </c>
      <c r="B7" s="14"/>
      <c r="C7" s="14"/>
      <c r="D7" s="14"/>
      <c r="E7" s="452"/>
      <c r="F7" s="452"/>
      <c r="G7" s="452"/>
      <c r="H7" s="453"/>
      <c r="I7" s="453"/>
      <c r="J7" s="452"/>
      <c r="K7" s="452"/>
      <c r="L7" s="452"/>
      <c r="M7" s="452"/>
      <c r="N7" s="453"/>
      <c r="O7" s="454"/>
      <c r="P7" s="94"/>
      <c r="Q7" s="14"/>
      <c r="R7" s="11"/>
      <c r="S7" s="14"/>
      <c r="T7" s="550"/>
      <c r="U7" s="550"/>
    </row>
    <row r="8" spans="1:21">
      <c r="A8" s="298" t="s">
        <v>354</v>
      </c>
      <c r="B8" s="299"/>
      <c r="C8" s="299"/>
      <c r="D8" s="299"/>
      <c r="E8" s="455"/>
      <c r="F8" s="455"/>
      <c r="G8" s="455"/>
      <c r="H8" s="456"/>
      <c r="I8" s="456"/>
      <c r="J8" s="455">
        <v>3</v>
      </c>
      <c r="K8" s="455"/>
      <c r="L8" s="455"/>
      <c r="M8" s="455">
        <v>3</v>
      </c>
      <c r="N8" s="456"/>
      <c r="O8" s="457">
        <v>0</v>
      </c>
      <c r="P8" s="458"/>
      <c r="Q8" s="299"/>
      <c r="R8" s="11"/>
      <c r="S8" s="14"/>
      <c r="T8" s="550"/>
      <c r="U8" s="550"/>
    </row>
    <row r="9" spans="1:21">
      <c r="A9" s="459" t="s">
        <v>355</v>
      </c>
      <c r="B9" s="460"/>
      <c r="C9" s="460"/>
      <c r="D9" s="460"/>
      <c r="E9" s="461"/>
      <c r="F9" s="461"/>
      <c r="G9" s="461"/>
      <c r="H9" s="461">
        <v>3</v>
      </c>
      <c r="I9" s="461">
        <v>2</v>
      </c>
      <c r="J9" s="461"/>
      <c r="K9" s="461">
        <v>3</v>
      </c>
      <c r="L9" s="461">
        <v>2</v>
      </c>
      <c r="M9" s="461"/>
      <c r="N9" s="461">
        <v>3</v>
      </c>
      <c r="O9" s="462"/>
      <c r="P9" s="463"/>
      <c r="Q9" s="460"/>
      <c r="R9" s="11"/>
      <c r="S9" s="14"/>
      <c r="T9" s="550"/>
      <c r="U9" s="550"/>
    </row>
    <row r="10" spans="1:21">
      <c r="A10" s="464" t="s">
        <v>356</v>
      </c>
      <c r="B10" s="303"/>
      <c r="C10" s="303"/>
      <c r="D10" s="303"/>
      <c r="E10" s="465"/>
      <c r="F10" s="465"/>
      <c r="G10" s="465"/>
      <c r="H10" s="465">
        <v>0</v>
      </c>
      <c r="I10" s="465">
        <v>2</v>
      </c>
      <c r="J10" s="465"/>
      <c r="K10" s="465">
        <v>0</v>
      </c>
      <c r="L10" s="465">
        <v>3</v>
      </c>
      <c r="M10" s="465"/>
      <c r="N10" s="465">
        <v>3</v>
      </c>
      <c r="O10" s="466"/>
      <c r="P10" s="467"/>
      <c r="Q10" s="303"/>
      <c r="R10" s="11"/>
      <c r="S10" s="14"/>
      <c r="T10" s="551"/>
      <c r="U10" s="551"/>
    </row>
    <row r="11" spans="1:21">
      <c r="A11" s="12" t="s">
        <v>89</v>
      </c>
      <c r="B11" s="14">
        <f t="shared" ref="B11:R11" si="0">SUM(B4:B10)</f>
        <v>0</v>
      </c>
      <c r="C11" s="14">
        <f t="shared" si="0"/>
        <v>0</v>
      </c>
      <c r="D11" s="14">
        <f t="shared" si="0"/>
        <v>0</v>
      </c>
      <c r="E11" s="14">
        <f t="shared" si="0"/>
        <v>1</v>
      </c>
      <c r="F11" s="14">
        <f t="shared" si="0"/>
        <v>1</v>
      </c>
      <c r="G11" s="14">
        <f t="shared" si="0"/>
        <v>2</v>
      </c>
      <c r="H11" s="14">
        <f t="shared" si="0"/>
        <v>8</v>
      </c>
      <c r="I11" s="14">
        <f t="shared" si="0"/>
        <v>8</v>
      </c>
      <c r="J11" s="14">
        <f t="shared" si="0"/>
        <v>3</v>
      </c>
      <c r="K11" s="14">
        <f t="shared" si="0"/>
        <v>9</v>
      </c>
      <c r="L11" s="14">
        <f t="shared" si="0"/>
        <v>9</v>
      </c>
      <c r="M11" s="14">
        <f t="shared" si="0"/>
        <v>3</v>
      </c>
      <c r="N11" s="14">
        <f t="shared" si="0"/>
        <v>10</v>
      </c>
      <c r="O11" s="92">
        <f t="shared" si="0"/>
        <v>0</v>
      </c>
      <c r="P11" s="94">
        <f t="shared" si="0"/>
        <v>0</v>
      </c>
      <c r="Q11" s="14">
        <f t="shared" si="0"/>
        <v>1</v>
      </c>
      <c r="R11" s="14">
        <f t="shared" si="0"/>
        <v>0</v>
      </c>
      <c r="S11" s="14">
        <f t="shared" ref="S11:S12" si="1">SUM(B11:R11)</f>
        <v>55</v>
      </c>
      <c r="T11" s="11">
        <f>QUOTIENT(S11,18)</f>
        <v>3</v>
      </c>
      <c r="U11" s="11">
        <f>((S11/18)-QUOTIENT(S11,18))*18</f>
        <v>0.99999999999999645</v>
      </c>
    </row>
    <row r="12" spans="1:21">
      <c r="A12" s="12" t="s">
        <v>48</v>
      </c>
      <c r="B12" s="14">
        <f t="shared" ref="B12:R12" si="2">B11-SUM(B14:B26)</f>
        <v>0</v>
      </c>
      <c r="C12" s="14">
        <f t="shared" si="2"/>
        <v>0</v>
      </c>
      <c r="D12" s="14">
        <f t="shared" si="2"/>
        <v>0</v>
      </c>
      <c r="E12" s="14">
        <f t="shared" si="2"/>
        <v>0</v>
      </c>
      <c r="F12" s="14">
        <f t="shared" si="2"/>
        <v>0</v>
      </c>
      <c r="G12" s="14">
        <f t="shared" si="2"/>
        <v>0</v>
      </c>
      <c r="H12" s="14">
        <f t="shared" si="2"/>
        <v>0</v>
      </c>
      <c r="I12" s="14">
        <f t="shared" si="2"/>
        <v>0</v>
      </c>
      <c r="J12" s="14">
        <f t="shared" si="2"/>
        <v>0</v>
      </c>
      <c r="K12" s="14">
        <f t="shared" si="2"/>
        <v>0</v>
      </c>
      <c r="L12" s="14">
        <f t="shared" si="2"/>
        <v>0</v>
      </c>
      <c r="M12" s="14">
        <f t="shared" si="2"/>
        <v>0</v>
      </c>
      <c r="N12" s="14">
        <f t="shared" si="2"/>
        <v>0</v>
      </c>
      <c r="O12" s="92">
        <f t="shared" si="2"/>
        <v>0</v>
      </c>
      <c r="P12" s="94">
        <f t="shared" si="2"/>
        <v>0</v>
      </c>
      <c r="Q12" s="14">
        <f t="shared" si="2"/>
        <v>0</v>
      </c>
      <c r="R12" s="14">
        <f t="shared" si="2"/>
        <v>0</v>
      </c>
      <c r="S12" s="14">
        <f t="shared" si="1"/>
        <v>0</v>
      </c>
    </row>
    <row r="13" spans="1:21" ht="30" customHeight="1">
      <c r="A13" s="111" t="s">
        <v>113</v>
      </c>
      <c r="B13" s="400"/>
      <c r="C13" s="400"/>
      <c r="D13" s="400"/>
      <c r="E13" s="400"/>
      <c r="F13" s="400"/>
      <c r="G13" s="400"/>
      <c r="H13" s="400"/>
      <c r="I13" s="400"/>
      <c r="J13" s="400"/>
      <c r="K13" s="400"/>
      <c r="L13" s="400"/>
      <c r="M13" s="400"/>
      <c r="N13" s="400"/>
      <c r="O13" s="469"/>
      <c r="P13" s="401"/>
      <c r="Q13" s="400"/>
      <c r="R13" s="8"/>
      <c r="S13" s="8"/>
    </row>
    <row r="14" spans="1:21" ht="24" customHeight="1">
      <c r="A14" s="585" t="s">
        <v>358</v>
      </c>
      <c r="B14" s="471"/>
      <c r="C14" s="471"/>
      <c r="D14" s="471"/>
      <c r="E14" s="471"/>
      <c r="F14" s="311">
        <v>1</v>
      </c>
      <c r="G14" s="311">
        <v>2</v>
      </c>
      <c r="H14" s="472">
        <v>3</v>
      </c>
      <c r="I14" s="461">
        <v>2</v>
      </c>
      <c r="J14" s="471"/>
      <c r="K14" s="471"/>
      <c r="L14" s="472">
        <v>2</v>
      </c>
      <c r="M14" s="473">
        <v>3</v>
      </c>
      <c r="N14" s="474">
        <v>4</v>
      </c>
      <c r="O14" s="475"/>
      <c r="P14" s="476"/>
      <c r="Q14" s="310"/>
      <c r="R14" s="248"/>
      <c r="S14" s="248"/>
    </row>
    <row r="15" spans="1:21" ht="24" customHeight="1">
      <c r="A15" s="550"/>
      <c r="B15" s="477"/>
      <c r="C15" s="477"/>
      <c r="D15" s="477"/>
      <c r="E15" s="477"/>
      <c r="F15" s="477"/>
      <c r="G15" s="477"/>
      <c r="H15" s="477"/>
      <c r="I15" s="477"/>
      <c r="J15" s="477"/>
      <c r="K15" s="477"/>
      <c r="L15" s="478">
        <v>2</v>
      </c>
      <c r="M15" s="477"/>
      <c r="N15" s="477"/>
      <c r="O15" s="479"/>
      <c r="P15" s="480"/>
      <c r="Q15" s="481"/>
      <c r="R15" s="253"/>
      <c r="S15" s="253"/>
    </row>
    <row r="16" spans="1:21" ht="24" customHeight="1">
      <c r="A16" s="551"/>
      <c r="B16" s="482"/>
      <c r="C16" s="482"/>
      <c r="D16" s="482"/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3"/>
      <c r="P16" s="484"/>
      <c r="Q16" s="485"/>
      <c r="R16" s="260"/>
      <c r="S16" s="260">
        <f>SUM(B14:Q14)+SUM(B15:Q15)+SUM(B16:Q16)</f>
        <v>19</v>
      </c>
    </row>
    <row r="17" spans="1:19" ht="24" customHeight="1">
      <c r="A17" s="585" t="s">
        <v>361</v>
      </c>
      <c r="B17" s="248"/>
      <c r="C17" s="248"/>
      <c r="D17" s="248"/>
      <c r="E17" s="248"/>
      <c r="F17" s="248"/>
      <c r="G17" s="248"/>
      <c r="H17" s="474">
        <v>2</v>
      </c>
      <c r="I17" s="446">
        <v>2</v>
      </c>
      <c r="J17" s="473">
        <v>3</v>
      </c>
      <c r="K17" s="472">
        <v>3</v>
      </c>
      <c r="L17" s="248"/>
      <c r="M17" s="248"/>
      <c r="N17" s="248"/>
      <c r="O17" s="486"/>
      <c r="P17" s="487"/>
      <c r="Q17" s="311">
        <v>1</v>
      </c>
      <c r="R17" s="248"/>
      <c r="S17" s="248"/>
    </row>
    <row r="18" spans="1:19" ht="24" customHeight="1">
      <c r="A18" s="550"/>
      <c r="B18" s="253"/>
      <c r="C18" s="253"/>
      <c r="D18" s="253"/>
      <c r="E18" s="253"/>
      <c r="F18" s="253"/>
      <c r="G18" s="253"/>
      <c r="H18" s="253"/>
      <c r="I18" s="449">
        <v>2</v>
      </c>
      <c r="J18" s="253"/>
      <c r="K18" s="478">
        <v>3</v>
      </c>
      <c r="L18" s="488">
        <v>2</v>
      </c>
      <c r="M18" s="253"/>
      <c r="N18" s="253"/>
      <c r="O18" s="489"/>
      <c r="P18" s="490"/>
      <c r="Q18" s="481"/>
      <c r="R18" s="253"/>
      <c r="S18" s="253"/>
    </row>
    <row r="19" spans="1:19" ht="24" customHeight="1">
      <c r="A19" s="551"/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491"/>
      <c r="P19" s="492"/>
      <c r="Q19" s="485"/>
      <c r="R19" s="260"/>
      <c r="S19" s="260">
        <f>SUM(B17:Q17)+SUM(B18:Q18)+SUM(B19:Q19)</f>
        <v>18</v>
      </c>
    </row>
    <row r="20" spans="1:19" ht="24" customHeight="1">
      <c r="A20" s="585" t="s">
        <v>100</v>
      </c>
      <c r="B20" s="310"/>
      <c r="C20" s="471"/>
      <c r="D20" s="471"/>
      <c r="E20" s="471">
        <v>1</v>
      </c>
      <c r="F20" s="471"/>
      <c r="G20" s="471"/>
      <c r="H20" s="493">
        <v>3</v>
      </c>
      <c r="I20" s="471"/>
      <c r="J20" s="471"/>
      <c r="K20" s="493">
        <v>3</v>
      </c>
      <c r="L20" s="494">
        <v>3</v>
      </c>
      <c r="M20" s="471"/>
      <c r="N20" s="494">
        <v>3</v>
      </c>
      <c r="O20" s="495"/>
      <c r="P20" s="487"/>
      <c r="Q20" s="471"/>
      <c r="R20" s="496"/>
      <c r="S20" s="248"/>
    </row>
    <row r="21" spans="1:19" ht="24" customHeight="1">
      <c r="A21" s="550"/>
      <c r="B21" s="481"/>
      <c r="C21" s="481"/>
      <c r="D21" s="481"/>
      <c r="E21" s="481"/>
      <c r="F21" s="481"/>
      <c r="G21" s="481"/>
      <c r="H21" s="481"/>
      <c r="I21" s="497">
        <v>2</v>
      </c>
      <c r="J21" s="481"/>
      <c r="K21" s="481"/>
      <c r="L21" s="481"/>
      <c r="M21" s="481"/>
      <c r="N21" s="488">
        <v>3</v>
      </c>
      <c r="O21" s="498"/>
      <c r="P21" s="490"/>
      <c r="Q21" s="481"/>
      <c r="R21" s="481"/>
      <c r="S21" s="253"/>
    </row>
    <row r="22" spans="1:19" ht="24" customHeight="1">
      <c r="A22" s="551"/>
      <c r="B22" s="485"/>
      <c r="C22" s="485"/>
      <c r="D22" s="485"/>
      <c r="E22" s="485"/>
      <c r="F22" s="485"/>
      <c r="G22" s="485"/>
      <c r="H22" s="485"/>
      <c r="I22" s="485"/>
      <c r="J22" s="485"/>
      <c r="K22" s="485"/>
      <c r="L22" s="485"/>
      <c r="M22" s="485"/>
      <c r="N22" s="485"/>
      <c r="O22" s="500"/>
      <c r="P22" s="492"/>
      <c r="Q22" s="485"/>
      <c r="R22" s="485"/>
      <c r="S22" s="260">
        <f>SUM(B20:Q20)+SUM(B21:Q21)+SUM(B22:Q22)</f>
        <v>18</v>
      </c>
    </row>
    <row r="23" spans="1:19" ht="24" customHeight="1">
      <c r="A23" s="607" t="s">
        <v>159</v>
      </c>
      <c r="B23" s="310"/>
      <c r="C23" s="310"/>
      <c r="D23" s="310"/>
      <c r="E23" s="310"/>
      <c r="F23" s="310"/>
      <c r="G23" s="310"/>
      <c r="H23" s="319"/>
      <c r="I23" s="319"/>
      <c r="J23" s="496"/>
      <c r="K23" s="319"/>
      <c r="L23" s="319"/>
      <c r="M23" s="407"/>
      <c r="N23" s="496"/>
      <c r="O23" s="504"/>
      <c r="P23" s="476"/>
      <c r="Q23" s="310"/>
      <c r="R23" s="496"/>
      <c r="S23" s="248"/>
    </row>
    <row r="24" spans="1:19" ht="24" customHeight="1">
      <c r="A24" s="550"/>
      <c r="B24" s="481"/>
      <c r="C24" s="505"/>
      <c r="D24" s="505"/>
      <c r="E24" s="481"/>
      <c r="F24" s="481"/>
      <c r="G24" s="481"/>
      <c r="H24" s="507"/>
      <c r="I24" s="507"/>
      <c r="J24" s="481"/>
      <c r="K24" s="508"/>
      <c r="L24" s="508"/>
      <c r="M24" s="508"/>
      <c r="N24" s="481"/>
      <c r="O24" s="498"/>
      <c r="P24" s="490"/>
      <c r="Q24" s="481"/>
      <c r="R24" s="481"/>
      <c r="S24" s="253"/>
    </row>
    <row r="25" spans="1:19" ht="24" customHeight="1">
      <c r="A25" s="551"/>
      <c r="B25" s="485"/>
      <c r="C25" s="485"/>
      <c r="D25" s="485"/>
      <c r="E25" s="485"/>
      <c r="F25" s="485"/>
      <c r="G25" s="485"/>
      <c r="H25" s="413"/>
      <c r="I25" s="413"/>
      <c r="J25" s="485"/>
      <c r="K25" s="413"/>
      <c r="L25" s="413"/>
      <c r="M25" s="413"/>
      <c r="N25" s="485"/>
      <c r="O25" s="500"/>
      <c r="P25" s="492"/>
      <c r="Q25" s="485"/>
      <c r="R25" s="485"/>
      <c r="S25" s="260">
        <f>SUM(B23:Q23)+SUM(B24:Q24)+SUM(B25:Q25)</f>
        <v>0</v>
      </c>
    </row>
    <row r="26" spans="1:19" ht="24" customHeight="1">
      <c r="A26" s="128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437"/>
      <c r="P26" s="438"/>
      <c r="Q26" s="123"/>
      <c r="R26" s="123"/>
      <c r="S26" s="122">
        <f>SUM(B26:Q26)</f>
        <v>0</v>
      </c>
    </row>
    <row r="27" spans="1:19" ht="15.75" customHeight="1">
      <c r="A27" s="512"/>
      <c r="B27" s="514"/>
      <c r="C27" s="514"/>
      <c r="D27" s="514"/>
      <c r="E27" s="514"/>
      <c r="F27" s="514"/>
      <c r="G27" s="514"/>
      <c r="H27" s="514"/>
      <c r="I27" s="514"/>
      <c r="J27" s="514"/>
      <c r="K27" s="514"/>
      <c r="L27" s="514"/>
      <c r="M27" s="514"/>
      <c r="N27" s="514"/>
      <c r="O27" s="514"/>
      <c r="P27" s="514"/>
      <c r="Q27" s="514"/>
      <c r="R27" s="514"/>
      <c r="S27" s="514"/>
    </row>
    <row r="28" spans="1:19" ht="15.75" hidden="1" customHeight="1">
      <c r="A28" s="7"/>
      <c r="B28" s="219"/>
      <c r="C28" s="219"/>
      <c r="D28" s="219"/>
      <c r="E28" s="219"/>
      <c r="F28" s="219"/>
      <c r="G28" s="219"/>
      <c r="H28" s="219"/>
      <c r="I28" s="219"/>
      <c r="J28" s="219"/>
      <c r="K28" s="219">
        <v>7</v>
      </c>
      <c r="L28" s="219">
        <v>7</v>
      </c>
      <c r="M28" s="219">
        <v>8</v>
      </c>
      <c r="N28" s="219"/>
      <c r="O28" s="219"/>
      <c r="P28" s="219"/>
      <c r="Q28" s="219"/>
      <c r="R28" s="219"/>
      <c r="S28" s="219"/>
    </row>
    <row r="29" spans="1:19" ht="15.75" customHeight="1">
      <c r="A29" s="7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</row>
    <row r="30" spans="1:19" ht="15.75" customHeight="1">
      <c r="A30" s="7" t="s">
        <v>265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</row>
    <row r="31" spans="1:19" ht="15.75" customHeight="1">
      <c r="A31" s="7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</row>
    <row r="32" spans="1:19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1:19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1:19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1:19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1:19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1:19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1:1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1:19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1:19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1:19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1:19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19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1:19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1:19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1:19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1:19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1:19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1:19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1:19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1:19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1:19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1:19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1:1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1:19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1:19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1:19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1:19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1:19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1:19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1:1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1:19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1:19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1:19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1:19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19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19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19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1:19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</row>
    <row r="198" spans="1:19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</row>
    <row r="199" spans="1:1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</row>
    <row r="200" spans="1:19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</row>
    <row r="201" spans="1:19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</row>
    <row r="202" spans="1:19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</row>
    <row r="203" spans="1:19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</row>
    <row r="204" spans="1:19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</row>
    <row r="205" spans="1:19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</row>
    <row r="206" spans="1:19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7" spans="1:19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pans="1:19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spans="1:1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</row>
    <row r="210" spans="1:19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</row>
    <row r="211" spans="1:19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</row>
    <row r="213" spans="1:19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</row>
    <row r="214" spans="1:19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</row>
    <row r="215" spans="1:19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1:19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</row>
    <row r="218" spans="1:19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</row>
    <row r="220" spans="1:19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</row>
    <row r="221" spans="1:19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</row>
    <row r="222" spans="1:19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</row>
    <row r="223" spans="1:19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</row>
    <row r="224" spans="1:19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</row>
    <row r="225" spans="1:19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</row>
    <row r="226" spans="1:19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</row>
    <row r="227" spans="1:19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</row>
    <row r="228" spans="1:19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</row>
    <row r="229" spans="1:1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</row>
    <row r="230" spans="1:19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</row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4:A16"/>
    <mergeCell ref="A17:A19"/>
    <mergeCell ref="A20:A22"/>
    <mergeCell ref="A23:A25"/>
    <mergeCell ref="B1:S1"/>
    <mergeCell ref="B2:O2"/>
    <mergeCell ref="P2:Q2"/>
    <mergeCell ref="T2:T10"/>
    <mergeCell ref="U2:U10"/>
  </mergeCells>
  <pageMargins left="0.70866141732283472" right="0.70866141732283472" top="0.74803149606299213" bottom="0.74803149606299213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000"/>
  <sheetViews>
    <sheetView workbookViewId="0">
      <selection activeCell="AG24" sqref="AG24"/>
    </sheetView>
  </sheetViews>
  <sheetFormatPr defaultColWidth="14.42578125" defaultRowHeight="15" customHeight="1"/>
  <cols>
    <col min="1" max="1" width="16.5703125" customWidth="1"/>
    <col min="2" max="45" width="3" customWidth="1"/>
    <col min="46" max="46" width="7.5703125" customWidth="1"/>
  </cols>
  <sheetData>
    <row r="1" spans="1:46" ht="26.25" customHeight="1">
      <c r="A1" s="557" t="s">
        <v>14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</row>
    <row r="2" spans="1:46" ht="47.25" customHeight="1">
      <c r="A2" s="10" t="s">
        <v>43</v>
      </c>
      <c r="B2" s="559" t="s">
        <v>46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60"/>
      <c r="V2" s="561" t="s">
        <v>49</v>
      </c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60"/>
      <c r="AI2" s="561" t="s">
        <v>57</v>
      </c>
      <c r="AJ2" s="558"/>
      <c r="AK2" s="558"/>
      <c r="AL2" s="558"/>
      <c r="AM2" s="558"/>
      <c r="AN2" s="558"/>
      <c r="AO2" s="561" t="s">
        <v>61</v>
      </c>
      <c r="AP2" s="558"/>
      <c r="AQ2" s="558"/>
      <c r="AR2" s="558"/>
      <c r="AS2" s="558"/>
      <c r="AT2" s="2"/>
    </row>
    <row r="3" spans="1:46">
      <c r="A3" s="17" t="s">
        <v>41</v>
      </c>
      <c r="B3" s="18" t="s">
        <v>50</v>
      </c>
      <c r="C3" s="18" t="s">
        <v>52</v>
      </c>
      <c r="D3" s="18" t="s">
        <v>53</v>
      </c>
      <c r="E3" s="18" t="s">
        <v>54</v>
      </c>
      <c r="F3" s="18" t="s">
        <v>55</v>
      </c>
      <c r="G3" s="18" t="s">
        <v>56</v>
      </c>
      <c r="H3" s="18" t="s">
        <v>58</v>
      </c>
      <c r="I3" s="18" t="s">
        <v>59</v>
      </c>
      <c r="J3" s="18" t="s">
        <v>60</v>
      </c>
      <c r="K3" s="18" t="s">
        <v>2</v>
      </c>
      <c r="L3" s="18" t="s">
        <v>6</v>
      </c>
      <c r="M3" s="18" t="s">
        <v>10</v>
      </c>
      <c r="N3" s="18" t="s">
        <v>16</v>
      </c>
      <c r="O3" s="18" t="s">
        <v>3</v>
      </c>
      <c r="P3" s="18" t="s">
        <v>8</v>
      </c>
      <c r="Q3" s="18" t="s">
        <v>12</v>
      </c>
      <c r="R3" s="18" t="s">
        <v>4</v>
      </c>
      <c r="S3" s="18" t="s">
        <v>5</v>
      </c>
      <c r="T3" s="18" t="s">
        <v>9</v>
      </c>
      <c r="U3" s="18" t="s">
        <v>15</v>
      </c>
      <c r="V3" s="23" t="s">
        <v>65</v>
      </c>
      <c r="W3" s="24" t="s">
        <v>67</v>
      </c>
      <c r="X3" s="24" t="s">
        <v>68</v>
      </c>
      <c r="Y3" s="24" t="s">
        <v>69</v>
      </c>
      <c r="Z3" s="18" t="s">
        <v>70</v>
      </c>
      <c r="AA3" s="18" t="s">
        <v>17</v>
      </c>
      <c r="AB3" s="18" t="s">
        <v>20</v>
      </c>
      <c r="AC3" s="18" t="s">
        <v>24</v>
      </c>
      <c r="AD3" s="18" t="s">
        <v>19</v>
      </c>
      <c r="AE3" s="18" t="s">
        <v>21</v>
      </c>
      <c r="AF3" s="18" t="s">
        <v>26</v>
      </c>
      <c r="AG3" s="18" t="s">
        <v>28</v>
      </c>
      <c r="AH3" s="18" t="s">
        <v>23</v>
      </c>
      <c r="AI3" s="23" t="s">
        <v>72</v>
      </c>
      <c r="AJ3" s="25" t="s">
        <v>73</v>
      </c>
      <c r="AK3" s="18" t="s">
        <v>29</v>
      </c>
      <c r="AL3" s="18" t="s">
        <v>31</v>
      </c>
      <c r="AM3" s="18" t="s">
        <v>33</v>
      </c>
      <c r="AN3" s="18" t="s">
        <v>35</v>
      </c>
      <c r="AO3" s="18" t="s">
        <v>77</v>
      </c>
      <c r="AP3" s="18" t="s">
        <v>78</v>
      </c>
      <c r="AQ3" s="18" t="s">
        <v>37</v>
      </c>
      <c r="AR3" s="18" t="s">
        <v>39</v>
      </c>
      <c r="AS3" s="18" t="s">
        <v>40</v>
      </c>
      <c r="AT3" s="32"/>
    </row>
    <row r="4" spans="1:46" ht="15" customHeight="1">
      <c r="A4" s="549"/>
      <c r="B4" s="552" t="s">
        <v>80</v>
      </c>
      <c r="C4" s="552" t="s">
        <v>80</v>
      </c>
      <c r="D4" s="553" t="s">
        <v>82</v>
      </c>
      <c r="E4" s="553" t="s">
        <v>84</v>
      </c>
      <c r="F4" s="552" t="s">
        <v>80</v>
      </c>
      <c r="G4" s="552" t="s">
        <v>80</v>
      </c>
      <c r="H4" s="553" t="s">
        <v>82</v>
      </c>
      <c r="I4" s="553" t="s">
        <v>84</v>
      </c>
      <c r="J4" s="553" t="s">
        <v>84</v>
      </c>
      <c r="K4" s="553" t="s">
        <v>80</v>
      </c>
      <c r="L4" s="553" t="s">
        <v>82</v>
      </c>
      <c r="M4" s="553" t="s">
        <v>84</v>
      </c>
      <c r="N4" s="553" t="s">
        <v>84</v>
      </c>
      <c r="O4" s="553" t="s">
        <v>80</v>
      </c>
      <c r="P4" s="553" t="s">
        <v>82</v>
      </c>
      <c r="Q4" s="553" t="s">
        <v>84</v>
      </c>
      <c r="R4" s="553" t="s">
        <v>80</v>
      </c>
      <c r="S4" s="553" t="s">
        <v>80</v>
      </c>
      <c r="T4" s="553" t="s">
        <v>82</v>
      </c>
      <c r="U4" s="553" t="s">
        <v>84</v>
      </c>
      <c r="V4" s="563" t="s">
        <v>93</v>
      </c>
      <c r="W4" s="554" t="s">
        <v>93</v>
      </c>
      <c r="X4" s="554" t="s">
        <v>93</v>
      </c>
      <c r="Y4" s="554" t="s">
        <v>93</v>
      </c>
      <c r="Z4" s="553" t="s">
        <v>96</v>
      </c>
      <c r="AA4" s="553" t="s">
        <v>98</v>
      </c>
      <c r="AB4" s="553" t="s">
        <v>99</v>
      </c>
      <c r="AC4" s="553" t="s">
        <v>96</v>
      </c>
      <c r="AD4" s="553" t="s">
        <v>98</v>
      </c>
      <c r="AE4" s="553" t="s">
        <v>99</v>
      </c>
      <c r="AF4" s="553" t="s">
        <v>96</v>
      </c>
      <c r="AG4" s="553" t="s">
        <v>96</v>
      </c>
      <c r="AH4" s="553" t="s">
        <v>99</v>
      </c>
      <c r="AI4" s="563" t="s">
        <v>102</v>
      </c>
      <c r="AJ4" s="566" t="s">
        <v>102</v>
      </c>
      <c r="AK4" s="553" t="s">
        <v>102</v>
      </c>
      <c r="AL4" s="553" t="s">
        <v>102</v>
      </c>
      <c r="AM4" s="553" t="s">
        <v>102</v>
      </c>
      <c r="AN4" s="553" t="s">
        <v>102</v>
      </c>
      <c r="AO4" s="563" t="s">
        <v>107</v>
      </c>
      <c r="AP4" s="553" t="s">
        <v>107</v>
      </c>
      <c r="AQ4" s="553" t="s">
        <v>109</v>
      </c>
      <c r="AR4" s="553" t="s">
        <v>109</v>
      </c>
      <c r="AS4" s="553" t="s">
        <v>109</v>
      </c>
      <c r="AT4" s="562"/>
    </row>
    <row r="5" spans="1:46">
      <c r="A5" s="550"/>
      <c r="B5" s="550"/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0"/>
      <c r="P5" s="550"/>
      <c r="Q5" s="550"/>
      <c r="R5" s="550"/>
      <c r="S5" s="550"/>
      <c r="T5" s="550"/>
      <c r="U5" s="550"/>
      <c r="V5" s="564"/>
      <c r="W5" s="555"/>
      <c r="X5" s="555"/>
      <c r="Y5" s="555"/>
      <c r="Z5" s="550"/>
      <c r="AA5" s="550"/>
      <c r="AB5" s="550"/>
      <c r="AC5" s="550"/>
      <c r="AD5" s="550"/>
      <c r="AE5" s="550"/>
      <c r="AF5" s="550"/>
      <c r="AG5" s="550"/>
      <c r="AH5" s="550"/>
      <c r="AI5" s="564"/>
      <c r="AJ5" s="567"/>
      <c r="AK5" s="550"/>
      <c r="AL5" s="550"/>
      <c r="AM5" s="550"/>
      <c r="AN5" s="550"/>
      <c r="AO5" s="564"/>
      <c r="AP5" s="550"/>
      <c r="AQ5" s="550"/>
      <c r="AR5" s="550"/>
      <c r="AS5" s="550"/>
      <c r="AT5" s="550"/>
    </row>
    <row r="6" spans="1:46">
      <c r="A6" s="550"/>
      <c r="B6" s="550"/>
      <c r="C6" s="550"/>
      <c r="D6" s="550"/>
      <c r="E6" s="550"/>
      <c r="F6" s="550"/>
      <c r="G6" s="550"/>
      <c r="H6" s="550"/>
      <c r="I6" s="550"/>
      <c r="J6" s="550"/>
      <c r="K6" s="550"/>
      <c r="L6" s="550"/>
      <c r="M6" s="550"/>
      <c r="N6" s="550"/>
      <c r="O6" s="550"/>
      <c r="P6" s="550"/>
      <c r="Q6" s="550"/>
      <c r="R6" s="550"/>
      <c r="S6" s="550"/>
      <c r="T6" s="550"/>
      <c r="U6" s="550"/>
      <c r="V6" s="564"/>
      <c r="W6" s="555"/>
      <c r="X6" s="555"/>
      <c r="Y6" s="555"/>
      <c r="Z6" s="550"/>
      <c r="AA6" s="550"/>
      <c r="AB6" s="550"/>
      <c r="AC6" s="550"/>
      <c r="AD6" s="550"/>
      <c r="AE6" s="550"/>
      <c r="AF6" s="550"/>
      <c r="AG6" s="550"/>
      <c r="AH6" s="550"/>
      <c r="AI6" s="564"/>
      <c r="AJ6" s="567"/>
      <c r="AK6" s="550"/>
      <c r="AL6" s="550"/>
      <c r="AM6" s="550"/>
      <c r="AN6" s="550"/>
      <c r="AO6" s="564"/>
      <c r="AP6" s="550"/>
      <c r="AQ6" s="550"/>
      <c r="AR6" s="550"/>
      <c r="AS6" s="550"/>
      <c r="AT6" s="550"/>
    </row>
    <row r="7" spans="1:46" ht="30" customHeight="1">
      <c r="A7" s="550"/>
      <c r="B7" s="550"/>
      <c r="C7" s="550"/>
      <c r="D7" s="550"/>
      <c r="E7" s="550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64"/>
      <c r="W7" s="555"/>
      <c r="X7" s="555"/>
      <c r="Y7" s="555"/>
      <c r="Z7" s="550"/>
      <c r="AA7" s="550"/>
      <c r="AB7" s="550"/>
      <c r="AC7" s="550"/>
      <c r="AD7" s="550"/>
      <c r="AE7" s="550"/>
      <c r="AF7" s="550"/>
      <c r="AG7" s="550"/>
      <c r="AH7" s="550"/>
      <c r="AI7" s="564"/>
      <c r="AJ7" s="567"/>
      <c r="AK7" s="550"/>
      <c r="AL7" s="550"/>
      <c r="AM7" s="550"/>
      <c r="AN7" s="550"/>
      <c r="AO7" s="564"/>
      <c r="AP7" s="550"/>
      <c r="AQ7" s="550"/>
      <c r="AR7" s="550"/>
      <c r="AS7" s="550"/>
      <c r="AT7" s="550"/>
    </row>
    <row r="8" spans="1:46" ht="30" customHeight="1">
      <c r="A8" s="550"/>
      <c r="B8" s="550"/>
      <c r="C8" s="550"/>
      <c r="D8" s="550"/>
      <c r="E8" s="550"/>
      <c r="F8" s="550"/>
      <c r="G8" s="550"/>
      <c r="H8" s="550"/>
      <c r="I8" s="550"/>
      <c r="J8" s="550"/>
      <c r="K8" s="550"/>
      <c r="L8" s="550"/>
      <c r="M8" s="550"/>
      <c r="N8" s="550"/>
      <c r="O8" s="550"/>
      <c r="P8" s="550"/>
      <c r="Q8" s="550"/>
      <c r="R8" s="550"/>
      <c r="S8" s="550"/>
      <c r="T8" s="550"/>
      <c r="U8" s="550"/>
      <c r="V8" s="564"/>
      <c r="W8" s="555"/>
      <c r="X8" s="555"/>
      <c r="Y8" s="555"/>
      <c r="Z8" s="550"/>
      <c r="AA8" s="550"/>
      <c r="AB8" s="550"/>
      <c r="AC8" s="550"/>
      <c r="AD8" s="550"/>
      <c r="AE8" s="550"/>
      <c r="AF8" s="550"/>
      <c r="AG8" s="550"/>
      <c r="AH8" s="550"/>
      <c r="AI8" s="564"/>
      <c r="AJ8" s="567"/>
      <c r="AK8" s="550"/>
      <c r="AL8" s="550"/>
      <c r="AM8" s="550"/>
      <c r="AN8" s="550"/>
      <c r="AO8" s="564"/>
      <c r="AP8" s="550"/>
      <c r="AQ8" s="550"/>
      <c r="AR8" s="550"/>
      <c r="AS8" s="550"/>
      <c r="AT8" s="550"/>
    </row>
    <row r="9" spans="1:46" ht="30" customHeight="1">
      <c r="A9" s="550"/>
      <c r="B9" s="550"/>
      <c r="C9" s="550"/>
      <c r="D9" s="550"/>
      <c r="E9" s="550"/>
      <c r="F9" s="550"/>
      <c r="G9" s="550"/>
      <c r="H9" s="550"/>
      <c r="I9" s="550"/>
      <c r="J9" s="550"/>
      <c r="K9" s="550"/>
      <c r="L9" s="550"/>
      <c r="M9" s="550"/>
      <c r="N9" s="550"/>
      <c r="O9" s="550"/>
      <c r="P9" s="550"/>
      <c r="Q9" s="550"/>
      <c r="R9" s="550"/>
      <c r="S9" s="550"/>
      <c r="T9" s="550"/>
      <c r="U9" s="550"/>
      <c r="V9" s="564"/>
      <c r="W9" s="555"/>
      <c r="X9" s="555"/>
      <c r="Y9" s="555"/>
      <c r="Z9" s="550"/>
      <c r="AA9" s="550"/>
      <c r="AB9" s="550"/>
      <c r="AC9" s="550"/>
      <c r="AD9" s="550"/>
      <c r="AE9" s="550"/>
      <c r="AF9" s="550"/>
      <c r="AG9" s="550"/>
      <c r="AH9" s="550"/>
      <c r="AI9" s="564"/>
      <c r="AJ9" s="567"/>
      <c r="AK9" s="550"/>
      <c r="AL9" s="550"/>
      <c r="AM9" s="550"/>
      <c r="AN9" s="550"/>
      <c r="AO9" s="564"/>
      <c r="AP9" s="550"/>
      <c r="AQ9" s="550"/>
      <c r="AR9" s="550"/>
      <c r="AS9" s="550"/>
      <c r="AT9" s="550"/>
    </row>
    <row r="10" spans="1:46" ht="30" customHeight="1">
      <c r="A10" s="550"/>
      <c r="B10" s="550"/>
      <c r="C10" s="550"/>
      <c r="D10" s="550"/>
      <c r="E10" s="550"/>
      <c r="F10" s="550"/>
      <c r="G10" s="550"/>
      <c r="H10" s="550"/>
      <c r="I10" s="550"/>
      <c r="J10" s="550"/>
      <c r="K10" s="550"/>
      <c r="L10" s="550"/>
      <c r="M10" s="550"/>
      <c r="N10" s="550"/>
      <c r="O10" s="550"/>
      <c r="P10" s="550"/>
      <c r="Q10" s="550"/>
      <c r="R10" s="550"/>
      <c r="S10" s="550"/>
      <c r="T10" s="550"/>
      <c r="U10" s="550"/>
      <c r="V10" s="564"/>
      <c r="W10" s="555"/>
      <c r="X10" s="555"/>
      <c r="Y10" s="555"/>
      <c r="Z10" s="550"/>
      <c r="AA10" s="550"/>
      <c r="AB10" s="550"/>
      <c r="AC10" s="550"/>
      <c r="AD10" s="550"/>
      <c r="AE10" s="550"/>
      <c r="AF10" s="550"/>
      <c r="AG10" s="550"/>
      <c r="AH10" s="550"/>
      <c r="AI10" s="564"/>
      <c r="AJ10" s="567"/>
      <c r="AK10" s="550"/>
      <c r="AL10" s="550"/>
      <c r="AM10" s="550"/>
      <c r="AN10" s="550"/>
      <c r="AO10" s="564"/>
      <c r="AP10" s="550"/>
      <c r="AQ10" s="550"/>
      <c r="AR10" s="550"/>
      <c r="AS10" s="550"/>
      <c r="AT10" s="550"/>
    </row>
    <row r="11" spans="1:46" ht="30" customHeight="1">
      <c r="A11" s="550"/>
      <c r="B11" s="550"/>
      <c r="C11" s="550"/>
      <c r="D11" s="550"/>
      <c r="E11" s="550"/>
      <c r="F11" s="550"/>
      <c r="G11" s="550"/>
      <c r="H11" s="550"/>
      <c r="I11" s="550"/>
      <c r="J11" s="550"/>
      <c r="K11" s="550"/>
      <c r="L11" s="550"/>
      <c r="M11" s="550"/>
      <c r="N11" s="550"/>
      <c r="O11" s="550"/>
      <c r="P11" s="550"/>
      <c r="Q11" s="550"/>
      <c r="R11" s="550"/>
      <c r="S11" s="550"/>
      <c r="T11" s="550"/>
      <c r="U11" s="550"/>
      <c r="V11" s="564"/>
      <c r="W11" s="555"/>
      <c r="X11" s="555"/>
      <c r="Y11" s="555"/>
      <c r="Z11" s="550"/>
      <c r="AA11" s="550"/>
      <c r="AB11" s="550"/>
      <c r="AC11" s="550"/>
      <c r="AD11" s="550"/>
      <c r="AE11" s="550"/>
      <c r="AF11" s="550"/>
      <c r="AG11" s="550"/>
      <c r="AH11" s="550"/>
      <c r="AI11" s="564"/>
      <c r="AJ11" s="567"/>
      <c r="AK11" s="550"/>
      <c r="AL11" s="550"/>
      <c r="AM11" s="550"/>
      <c r="AN11" s="550"/>
      <c r="AO11" s="564"/>
      <c r="AP11" s="550"/>
      <c r="AQ11" s="550"/>
      <c r="AR11" s="550"/>
      <c r="AS11" s="550"/>
      <c r="AT11" s="550"/>
    </row>
    <row r="12" spans="1:46" ht="30" customHeight="1">
      <c r="A12" s="550"/>
      <c r="B12" s="550"/>
      <c r="C12" s="550"/>
      <c r="D12" s="550"/>
      <c r="E12" s="550"/>
      <c r="F12" s="550"/>
      <c r="G12" s="550"/>
      <c r="H12" s="550"/>
      <c r="I12" s="550"/>
      <c r="J12" s="550"/>
      <c r="K12" s="550"/>
      <c r="L12" s="550"/>
      <c r="M12" s="550"/>
      <c r="N12" s="550"/>
      <c r="O12" s="550"/>
      <c r="P12" s="550"/>
      <c r="Q12" s="550"/>
      <c r="R12" s="550"/>
      <c r="S12" s="550"/>
      <c r="T12" s="550"/>
      <c r="U12" s="550"/>
      <c r="V12" s="564"/>
      <c r="W12" s="555"/>
      <c r="X12" s="555"/>
      <c r="Y12" s="555"/>
      <c r="Z12" s="550"/>
      <c r="AA12" s="550"/>
      <c r="AB12" s="550"/>
      <c r="AC12" s="550"/>
      <c r="AD12" s="550"/>
      <c r="AE12" s="550"/>
      <c r="AF12" s="550"/>
      <c r="AG12" s="550"/>
      <c r="AH12" s="550"/>
      <c r="AI12" s="564"/>
      <c r="AJ12" s="567"/>
      <c r="AK12" s="550"/>
      <c r="AL12" s="550"/>
      <c r="AM12" s="550"/>
      <c r="AN12" s="550"/>
      <c r="AO12" s="564"/>
      <c r="AP12" s="550"/>
      <c r="AQ12" s="550"/>
      <c r="AR12" s="550"/>
      <c r="AS12" s="550"/>
      <c r="AT12" s="550"/>
    </row>
    <row r="13" spans="1:46" ht="9" customHeight="1">
      <c r="A13" s="550"/>
      <c r="B13" s="550"/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550"/>
      <c r="N13" s="550"/>
      <c r="O13" s="550"/>
      <c r="P13" s="550"/>
      <c r="Q13" s="550"/>
      <c r="R13" s="550"/>
      <c r="S13" s="550"/>
      <c r="T13" s="550"/>
      <c r="U13" s="550"/>
      <c r="V13" s="564"/>
      <c r="W13" s="555"/>
      <c r="X13" s="555"/>
      <c r="Y13" s="555"/>
      <c r="Z13" s="550"/>
      <c r="AA13" s="550"/>
      <c r="AB13" s="550"/>
      <c r="AC13" s="550"/>
      <c r="AD13" s="550"/>
      <c r="AE13" s="550"/>
      <c r="AF13" s="550"/>
      <c r="AG13" s="550"/>
      <c r="AH13" s="550"/>
      <c r="AI13" s="564"/>
      <c r="AJ13" s="567"/>
      <c r="AK13" s="550"/>
      <c r="AL13" s="550"/>
      <c r="AM13" s="550"/>
      <c r="AN13" s="550"/>
      <c r="AO13" s="564"/>
      <c r="AP13" s="550"/>
      <c r="AQ13" s="550"/>
      <c r="AR13" s="550"/>
      <c r="AS13" s="550"/>
      <c r="AT13" s="550"/>
    </row>
    <row r="14" spans="1:46" ht="15.75" hidden="1" customHeight="1">
      <c r="A14" s="550"/>
      <c r="B14" s="550"/>
      <c r="C14" s="550"/>
      <c r="D14" s="550"/>
      <c r="E14" s="550"/>
      <c r="F14" s="550"/>
      <c r="G14" s="550"/>
      <c r="H14" s="550"/>
      <c r="I14" s="550"/>
      <c r="J14" s="550"/>
      <c r="K14" s="550"/>
      <c r="L14" s="550"/>
      <c r="M14" s="550"/>
      <c r="N14" s="550"/>
      <c r="O14" s="550"/>
      <c r="P14" s="550"/>
      <c r="Q14" s="550"/>
      <c r="R14" s="550"/>
      <c r="S14" s="550"/>
      <c r="T14" s="550"/>
      <c r="U14" s="550"/>
      <c r="V14" s="564"/>
      <c r="W14" s="555"/>
      <c r="X14" s="555"/>
      <c r="Y14" s="555"/>
      <c r="Z14" s="550"/>
      <c r="AA14" s="550"/>
      <c r="AB14" s="550"/>
      <c r="AC14" s="550"/>
      <c r="AD14" s="550"/>
      <c r="AE14" s="550"/>
      <c r="AF14" s="550"/>
      <c r="AG14" s="550"/>
      <c r="AH14" s="550"/>
      <c r="AI14" s="564"/>
      <c r="AJ14" s="567"/>
      <c r="AK14" s="550"/>
      <c r="AL14" s="550"/>
      <c r="AM14" s="550"/>
      <c r="AN14" s="550"/>
      <c r="AO14" s="564"/>
      <c r="AP14" s="550"/>
      <c r="AQ14" s="550"/>
      <c r="AR14" s="550"/>
      <c r="AS14" s="550"/>
      <c r="AT14" s="550"/>
    </row>
    <row r="15" spans="1:46" ht="14.25" hidden="1" customHeight="1">
      <c r="A15" s="550"/>
      <c r="B15" s="550"/>
      <c r="C15" s="550"/>
      <c r="D15" s="550"/>
      <c r="E15" s="550"/>
      <c r="F15" s="550"/>
      <c r="G15" s="550"/>
      <c r="H15" s="550"/>
      <c r="I15" s="550"/>
      <c r="J15" s="550"/>
      <c r="K15" s="550"/>
      <c r="L15" s="550"/>
      <c r="M15" s="550"/>
      <c r="N15" s="550"/>
      <c r="O15" s="550"/>
      <c r="P15" s="550"/>
      <c r="Q15" s="550"/>
      <c r="R15" s="550"/>
      <c r="S15" s="550"/>
      <c r="T15" s="550"/>
      <c r="U15" s="550"/>
      <c r="V15" s="564"/>
      <c r="W15" s="555"/>
      <c r="X15" s="555"/>
      <c r="Y15" s="555"/>
      <c r="Z15" s="550"/>
      <c r="AA15" s="550"/>
      <c r="AB15" s="550"/>
      <c r="AC15" s="550"/>
      <c r="AD15" s="550"/>
      <c r="AE15" s="550"/>
      <c r="AF15" s="550"/>
      <c r="AG15" s="550"/>
      <c r="AH15" s="550"/>
      <c r="AI15" s="564"/>
      <c r="AJ15" s="567"/>
      <c r="AK15" s="550"/>
      <c r="AL15" s="550"/>
      <c r="AM15" s="550"/>
      <c r="AN15" s="550"/>
      <c r="AO15" s="564"/>
      <c r="AP15" s="550"/>
      <c r="AQ15" s="550"/>
      <c r="AR15" s="550"/>
      <c r="AS15" s="550"/>
      <c r="AT15" s="550"/>
    </row>
    <row r="16" spans="1:46" ht="11.25" hidden="1" customHeight="1">
      <c r="A16" s="550"/>
      <c r="B16" s="550"/>
      <c r="C16" s="550"/>
      <c r="D16" s="550"/>
      <c r="E16" s="550"/>
      <c r="F16" s="550"/>
      <c r="G16" s="550"/>
      <c r="H16" s="550"/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0"/>
      <c r="T16" s="550"/>
      <c r="U16" s="550"/>
      <c r="V16" s="564"/>
      <c r="W16" s="555"/>
      <c r="X16" s="555"/>
      <c r="Y16" s="555"/>
      <c r="Z16" s="550"/>
      <c r="AA16" s="550"/>
      <c r="AB16" s="550"/>
      <c r="AC16" s="550"/>
      <c r="AD16" s="550"/>
      <c r="AE16" s="550"/>
      <c r="AF16" s="550"/>
      <c r="AG16" s="550"/>
      <c r="AH16" s="550"/>
      <c r="AI16" s="564"/>
      <c r="AJ16" s="567"/>
      <c r="AK16" s="550"/>
      <c r="AL16" s="550"/>
      <c r="AM16" s="550"/>
      <c r="AN16" s="550"/>
      <c r="AO16" s="564"/>
      <c r="AP16" s="550"/>
      <c r="AQ16" s="550"/>
      <c r="AR16" s="550"/>
      <c r="AS16" s="550"/>
      <c r="AT16" s="550"/>
    </row>
    <row r="17" spans="1:46" ht="30" hidden="1" customHeight="1">
      <c r="A17" s="551"/>
      <c r="B17" s="551"/>
      <c r="C17" s="551"/>
      <c r="D17" s="551"/>
      <c r="E17" s="551"/>
      <c r="F17" s="551"/>
      <c r="G17" s="551"/>
      <c r="H17" s="551"/>
      <c r="I17" s="551"/>
      <c r="J17" s="551"/>
      <c r="K17" s="551"/>
      <c r="L17" s="551"/>
      <c r="M17" s="551"/>
      <c r="N17" s="551"/>
      <c r="O17" s="551"/>
      <c r="P17" s="551"/>
      <c r="Q17" s="551"/>
      <c r="R17" s="551"/>
      <c r="S17" s="551"/>
      <c r="T17" s="551"/>
      <c r="U17" s="551"/>
      <c r="V17" s="565"/>
      <c r="W17" s="556"/>
      <c r="X17" s="556"/>
      <c r="Y17" s="556"/>
      <c r="Z17" s="551"/>
      <c r="AA17" s="551"/>
      <c r="AB17" s="551"/>
      <c r="AC17" s="551"/>
      <c r="AD17" s="551"/>
      <c r="AE17" s="551"/>
      <c r="AF17" s="551"/>
      <c r="AG17" s="551"/>
      <c r="AH17" s="551"/>
      <c r="AI17" s="565"/>
      <c r="AJ17" s="568"/>
      <c r="AK17" s="551"/>
      <c r="AL17" s="551"/>
      <c r="AM17" s="551"/>
      <c r="AN17" s="551"/>
      <c r="AO17" s="565"/>
      <c r="AP17" s="551"/>
      <c r="AQ17" s="551"/>
      <c r="AR17" s="551"/>
      <c r="AS17" s="551"/>
      <c r="AT17" s="551"/>
    </row>
    <row r="18" spans="1:46" ht="28.5" customHeight="1">
      <c r="A18" s="57" t="s">
        <v>133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9"/>
      <c r="W18" s="60"/>
      <c r="X18" s="60"/>
      <c r="Y18" s="60"/>
      <c r="Z18" s="58"/>
      <c r="AA18" s="58"/>
      <c r="AB18" s="58"/>
      <c r="AC18" s="58"/>
      <c r="AD18" s="58"/>
      <c r="AE18" s="58"/>
      <c r="AF18" s="58"/>
      <c r="AG18" s="58"/>
      <c r="AH18" s="58"/>
      <c r="AI18" s="59"/>
      <c r="AJ18" s="61"/>
      <c r="AK18" s="58"/>
      <c r="AL18" s="58"/>
      <c r="AM18" s="58"/>
      <c r="AN18" s="58"/>
      <c r="AO18" s="59"/>
      <c r="AP18" s="58"/>
      <c r="AQ18" s="58"/>
      <c r="AR18" s="58"/>
      <c r="AS18" s="58"/>
      <c r="AT18" s="64">
        <f>SUM(AI18:AS18)</f>
        <v>0</v>
      </c>
    </row>
    <row r="19" spans="1:46" ht="27.75" customHeight="1">
      <c r="A19" s="57" t="s">
        <v>135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9"/>
      <c r="W19" s="60"/>
      <c r="X19" s="60"/>
      <c r="Y19" s="60"/>
      <c r="Z19" s="58"/>
      <c r="AA19" s="58"/>
      <c r="AB19" s="58"/>
      <c r="AC19" s="58"/>
      <c r="AD19" s="58"/>
      <c r="AE19" s="58"/>
      <c r="AF19" s="58"/>
      <c r="AG19" s="58"/>
      <c r="AH19" s="58"/>
      <c r="AI19" s="59"/>
      <c r="AJ19" s="61"/>
      <c r="AK19" s="58"/>
      <c r="AL19" s="58"/>
      <c r="AM19" s="58"/>
      <c r="AN19" s="58"/>
      <c r="AO19" s="59"/>
      <c r="AP19" s="58"/>
      <c r="AQ19" s="58"/>
      <c r="AR19" s="58"/>
      <c r="AS19" s="58"/>
      <c r="AT19" s="64"/>
    </row>
    <row r="20" spans="1:46" ht="36" customHeight="1">
      <c r="A20" s="38" t="s">
        <v>137</v>
      </c>
      <c r="B20" s="66" t="s">
        <v>138</v>
      </c>
      <c r="C20" s="66" t="s">
        <v>138</v>
      </c>
      <c r="D20" s="66" t="s">
        <v>139</v>
      </c>
      <c r="E20" s="66" t="s">
        <v>140</v>
      </c>
      <c r="F20" s="66" t="s">
        <v>138</v>
      </c>
      <c r="G20" s="66" t="s">
        <v>138</v>
      </c>
      <c r="H20" s="66" t="s">
        <v>139</v>
      </c>
      <c r="I20" s="66" t="s">
        <v>140</v>
      </c>
      <c r="J20" s="66" t="s">
        <v>140</v>
      </c>
      <c r="K20" s="66" t="s">
        <v>138</v>
      </c>
      <c r="L20" s="66" t="s">
        <v>139</v>
      </c>
      <c r="M20" s="66" t="s">
        <v>140</v>
      </c>
      <c r="N20" s="66" t="s">
        <v>140</v>
      </c>
      <c r="O20" s="66" t="s">
        <v>138</v>
      </c>
      <c r="P20" s="66" t="s">
        <v>139</v>
      </c>
      <c r="Q20" s="66" t="s">
        <v>140</v>
      </c>
      <c r="R20" s="66" t="s">
        <v>138</v>
      </c>
      <c r="S20" s="66" t="s">
        <v>138</v>
      </c>
      <c r="T20" s="66" t="s">
        <v>139</v>
      </c>
      <c r="U20" s="66" t="s">
        <v>140</v>
      </c>
      <c r="V20" s="67"/>
      <c r="W20" s="68"/>
      <c r="X20" s="68" t="s">
        <v>141</v>
      </c>
      <c r="Y20" s="68" t="s">
        <v>141</v>
      </c>
      <c r="Z20" s="66" t="s">
        <v>142</v>
      </c>
      <c r="AA20" s="66" t="s">
        <v>141</v>
      </c>
      <c r="AB20" s="66" t="s">
        <v>141</v>
      </c>
      <c r="AC20" s="66" t="s">
        <v>142</v>
      </c>
      <c r="AD20" s="66" t="s">
        <v>143</v>
      </c>
      <c r="AE20" s="66" t="s">
        <v>144</v>
      </c>
      <c r="AF20" s="66" t="s">
        <v>142</v>
      </c>
      <c r="AG20" s="66" t="s">
        <v>142</v>
      </c>
      <c r="AH20" s="66" t="s">
        <v>144</v>
      </c>
      <c r="AI20" s="68"/>
      <c r="AJ20" s="68" t="s">
        <v>145</v>
      </c>
      <c r="AK20" s="66" t="s">
        <v>145</v>
      </c>
      <c r="AL20" s="66" t="s">
        <v>146</v>
      </c>
      <c r="AM20" s="66" t="s">
        <v>146</v>
      </c>
      <c r="AN20" s="66" t="s">
        <v>146</v>
      </c>
      <c r="AO20" s="68"/>
      <c r="AP20" s="66" t="s">
        <v>148</v>
      </c>
      <c r="AQ20" s="66" t="s">
        <v>148</v>
      </c>
      <c r="AR20" s="66" t="s">
        <v>149</v>
      </c>
      <c r="AS20" s="66" t="s">
        <v>149</v>
      </c>
      <c r="AT20" s="66"/>
    </row>
    <row r="21" spans="1:46" ht="138.75" customHeight="1">
      <c r="A21" s="57" t="s">
        <v>150</v>
      </c>
      <c r="B21" s="69" t="s">
        <v>151</v>
      </c>
      <c r="C21" s="69" t="s">
        <v>151</v>
      </c>
      <c r="D21" s="69" t="s">
        <v>88</v>
      </c>
      <c r="E21" s="69" t="s">
        <v>152</v>
      </c>
      <c r="F21" s="58" t="s">
        <v>152</v>
      </c>
      <c r="G21" s="58" t="s">
        <v>152</v>
      </c>
      <c r="H21" s="69" t="s">
        <v>76</v>
      </c>
      <c r="I21" s="58" t="s">
        <v>153</v>
      </c>
      <c r="J21" s="58" t="s">
        <v>153</v>
      </c>
      <c r="K21" s="69" t="s">
        <v>108</v>
      </c>
      <c r="L21" s="69" t="s">
        <v>156</v>
      </c>
      <c r="M21" s="58" t="s">
        <v>154</v>
      </c>
      <c r="N21" s="58" t="s">
        <v>125</v>
      </c>
      <c r="O21" s="69" t="s">
        <v>381</v>
      </c>
      <c r="P21" s="69" t="s">
        <v>380</v>
      </c>
      <c r="Q21" s="58" t="s">
        <v>155</v>
      </c>
      <c r="R21" s="69" t="s">
        <v>111</v>
      </c>
      <c r="S21" s="58" t="s">
        <v>156</v>
      </c>
      <c r="T21" s="58" t="s">
        <v>156</v>
      </c>
      <c r="U21" s="58" t="s">
        <v>154</v>
      </c>
      <c r="V21" s="71" t="s">
        <v>157</v>
      </c>
      <c r="W21" s="72" t="s">
        <v>157</v>
      </c>
      <c r="X21" s="60" t="s">
        <v>153</v>
      </c>
      <c r="Y21" s="60" t="s">
        <v>88</v>
      </c>
      <c r="Z21" s="58" t="s">
        <v>158</v>
      </c>
      <c r="AA21" s="69" t="s">
        <v>378</v>
      </c>
      <c r="AB21" s="69" t="s">
        <v>378</v>
      </c>
      <c r="AC21" s="58" t="s">
        <v>158</v>
      </c>
      <c r="AD21" s="69" t="s">
        <v>153</v>
      </c>
      <c r="AE21" s="58" t="s">
        <v>153</v>
      </c>
      <c r="AF21" s="58" t="s">
        <v>158</v>
      </c>
      <c r="AG21" s="69" t="s">
        <v>158</v>
      </c>
      <c r="AH21" s="69" t="s">
        <v>379</v>
      </c>
      <c r="AI21" s="71" t="s">
        <v>160</v>
      </c>
      <c r="AJ21" s="73" t="s">
        <v>152</v>
      </c>
      <c r="AK21" s="69" t="s">
        <v>95</v>
      </c>
      <c r="AL21" s="58" t="s">
        <v>161</v>
      </c>
      <c r="AM21" s="58" t="s">
        <v>95</v>
      </c>
      <c r="AN21" s="58" t="s">
        <v>160</v>
      </c>
      <c r="AO21" s="71" t="s">
        <v>162</v>
      </c>
      <c r="AP21" s="58" t="s">
        <v>162</v>
      </c>
      <c r="AQ21" s="69" t="s">
        <v>163</v>
      </c>
      <c r="AR21" s="58" t="s">
        <v>164</v>
      </c>
      <c r="AS21" s="58" t="s">
        <v>163</v>
      </c>
      <c r="AT21" s="64"/>
    </row>
    <row r="22" spans="1:4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6"/>
    </row>
    <row r="23" spans="1:4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6"/>
    </row>
    <row r="24" spans="1:4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6"/>
    </row>
    <row r="25" spans="1:4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6"/>
    </row>
    <row r="26" spans="1:4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6"/>
    </row>
    <row r="27" spans="1:4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6"/>
    </row>
    <row r="28" spans="1:4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6"/>
    </row>
    <row r="29" spans="1:4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6"/>
    </row>
    <row r="30" spans="1:4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6"/>
    </row>
    <row r="31" spans="1:4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6"/>
    </row>
    <row r="32" spans="1:4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6"/>
    </row>
    <row r="33" spans="1:46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6"/>
    </row>
    <row r="34" spans="1:46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6"/>
    </row>
    <row r="35" spans="1:46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6"/>
    </row>
    <row r="36" spans="1:4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6"/>
    </row>
    <row r="37" spans="1:4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6"/>
    </row>
    <row r="38" spans="1:4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6"/>
    </row>
    <row r="39" spans="1:4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6"/>
    </row>
    <row r="40" spans="1:4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6"/>
    </row>
    <row r="41" spans="1:4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6"/>
    </row>
    <row r="42" spans="1:4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6"/>
    </row>
    <row r="43" spans="1:4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6"/>
    </row>
    <row r="44" spans="1:4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6"/>
    </row>
    <row r="45" spans="1:4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6"/>
    </row>
    <row r="46" spans="1: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6"/>
    </row>
    <row r="47" spans="1:4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6"/>
    </row>
    <row r="48" spans="1:4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6"/>
    </row>
    <row r="49" spans="1:4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6"/>
    </row>
    <row r="50" spans="1:4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6"/>
    </row>
    <row r="51" spans="1:4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6"/>
    </row>
    <row r="52" spans="1:4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6"/>
    </row>
    <row r="53" spans="1:4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6"/>
    </row>
    <row r="54" spans="1:4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6"/>
    </row>
    <row r="55" spans="1:4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6"/>
    </row>
    <row r="56" spans="1:4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6"/>
    </row>
    <row r="57" spans="1:4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6"/>
    </row>
    <row r="58" spans="1:4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6"/>
    </row>
    <row r="59" spans="1:4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6"/>
    </row>
    <row r="60" spans="1:4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6"/>
    </row>
    <row r="61" spans="1:4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6"/>
    </row>
    <row r="62" spans="1:4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6"/>
    </row>
    <row r="63" spans="1:4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6"/>
    </row>
    <row r="64" spans="1:4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6"/>
    </row>
    <row r="65" spans="1:4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6"/>
    </row>
    <row r="66" spans="1:4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6"/>
    </row>
    <row r="67" spans="1:4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6"/>
    </row>
    <row r="68" spans="1:4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6"/>
    </row>
    <row r="69" spans="1:4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6"/>
    </row>
    <row r="70" spans="1:4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6"/>
    </row>
    <row r="71" spans="1:4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6"/>
    </row>
    <row r="72" spans="1:4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6"/>
    </row>
    <row r="73" spans="1:4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6"/>
    </row>
    <row r="74" spans="1:4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6"/>
    </row>
    <row r="75" spans="1:4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6"/>
    </row>
    <row r="76" spans="1:4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6"/>
    </row>
    <row r="77" spans="1:4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6"/>
    </row>
    <row r="78" spans="1:4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6"/>
    </row>
    <row r="79" spans="1:4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6"/>
    </row>
    <row r="80" spans="1:4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6"/>
    </row>
    <row r="81" spans="1:4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6"/>
    </row>
    <row r="82" spans="1:4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6"/>
    </row>
    <row r="83" spans="1:4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6"/>
    </row>
    <row r="84" spans="1:4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6"/>
    </row>
    <row r="85" spans="1:4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6"/>
    </row>
    <row r="86" spans="1:4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6"/>
    </row>
    <row r="87" spans="1:4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6"/>
    </row>
    <row r="88" spans="1:4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6"/>
    </row>
    <row r="89" spans="1:4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6"/>
    </row>
    <row r="90" spans="1:4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6"/>
    </row>
    <row r="91" spans="1:4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6"/>
    </row>
    <row r="92" spans="1:4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6"/>
    </row>
    <row r="93" spans="1:4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6"/>
    </row>
    <row r="94" spans="1:4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6"/>
    </row>
    <row r="95" spans="1:4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6"/>
    </row>
    <row r="96" spans="1:4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6"/>
    </row>
    <row r="97" spans="1:4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6"/>
    </row>
    <row r="98" spans="1:4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6"/>
    </row>
    <row r="99" spans="1:4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6"/>
    </row>
    <row r="100" spans="1:4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6"/>
    </row>
    <row r="101" spans="1:4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6"/>
    </row>
    <row r="102" spans="1:4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6"/>
    </row>
    <row r="103" spans="1:4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6"/>
    </row>
    <row r="104" spans="1:4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6"/>
    </row>
    <row r="105" spans="1:4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6"/>
    </row>
    <row r="106" spans="1:4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6"/>
    </row>
    <row r="107" spans="1:4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6"/>
    </row>
    <row r="108" spans="1:4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6"/>
    </row>
    <row r="109" spans="1:4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6"/>
    </row>
    <row r="110" spans="1:4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6"/>
    </row>
    <row r="111" spans="1:4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6"/>
    </row>
    <row r="112" spans="1:4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6"/>
    </row>
    <row r="113" spans="1:4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6"/>
    </row>
    <row r="114" spans="1:4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6"/>
    </row>
    <row r="115" spans="1:4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6"/>
    </row>
    <row r="116" spans="1:4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6"/>
    </row>
    <row r="117" spans="1:4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6"/>
    </row>
    <row r="118" spans="1:4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6"/>
    </row>
    <row r="119" spans="1:4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6"/>
    </row>
    <row r="120" spans="1:4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6"/>
    </row>
    <row r="121" spans="1:4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6"/>
    </row>
    <row r="122" spans="1:4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6"/>
    </row>
    <row r="123" spans="1:4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6"/>
    </row>
    <row r="124" spans="1:4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6"/>
    </row>
    <row r="125" spans="1:4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6"/>
    </row>
    <row r="126" spans="1:4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6"/>
    </row>
    <row r="127" spans="1:4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6"/>
    </row>
    <row r="128" spans="1:4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6"/>
    </row>
    <row r="129" spans="1:4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6"/>
    </row>
    <row r="130" spans="1:4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6"/>
    </row>
    <row r="131" spans="1:4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6"/>
    </row>
    <row r="132" spans="1:4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6"/>
    </row>
    <row r="133" spans="1:4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6"/>
    </row>
    <row r="134" spans="1:4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6"/>
    </row>
    <row r="135" spans="1:4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6"/>
    </row>
    <row r="136" spans="1:4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6"/>
    </row>
    <row r="137" spans="1:4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6"/>
    </row>
    <row r="138" spans="1:4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6"/>
    </row>
    <row r="139" spans="1:4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6"/>
    </row>
    <row r="140" spans="1:4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6"/>
    </row>
    <row r="141" spans="1:4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6"/>
    </row>
    <row r="142" spans="1:4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6"/>
    </row>
    <row r="143" spans="1:4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6"/>
    </row>
    <row r="144" spans="1:4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6"/>
    </row>
    <row r="145" spans="1:4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6"/>
    </row>
    <row r="146" spans="1: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6"/>
    </row>
    <row r="147" spans="1:4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6"/>
    </row>
    <row r="148" spans="1:4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6"/>
    </row>
    <row r="149" spans="1:4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6"/>
    </row>
    <row r="150" spans="1:4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6"/>
    </row>
    <row r="151" spans="1:4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6"/>
    </row>
    <row r="152" spans="1:4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6"/>
    </row>
    <row r="153" spans="1:4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6"/>
    </row>
    <row r="154" spans="1:4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6"/>
    </row>
    <row r="155" spans="1:4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6"/>
    </row>
    <row r="156" spans="1:4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6"/>
    </row>
    <row r="157" spans="1:4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6"/>
    </row>
    <row r="158" spans="1:4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6"/>
    </row>
    <row r="159" spans="1:4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6"/>
    </row>
    <row r="160" spans="1:4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6"/>
    </row>
    <row r="161" spans="1:4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6"/>
    </row>
    <row r="162" spans="1:4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6"/>
    </row>
    <row r="163" spans="1:4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6"/>
    </row>
    <row r="164" spans="1:4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6"/>
    </row>
    <row r="165" spans="1:4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6"/>
    </row>
    <row r="166" spans="1:4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6"/>
    </row>
    <row r="167" spans="1:4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6"/>
    </row>
    <row r="168" spans="1:4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6"/>
    </row>
    <row r="169" spans="1:4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6"/>
    </row>
    <row r="170" spans="1:4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6"/>
    </row>
    <row r="171" spans="1:4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6"/>
    </row>
    <row r="172" spans="1:4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6"/>
    </row>
    <row r="173" spans="1:4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6"/>
    </row>
    <row r="174" spans="1:4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6"/>
    </row>
    <row r="175" spans="1:4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6"/>
    </row>
    <row r="176" spans="1:4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6"/>
    </row>
    <row r="177" spans="1:4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6"/>
    </row>
    <row r="178" spans="1:4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6"/>
    </row>
    <row r="179" spans="1:4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6"/>
    </row>
    <row r="180" spans="1:4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6"/>
    </row>
    <row r="181" spans="1:4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6"/>
    </row>
    <row r="182" spans="1:4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6"/>
    </row>
    <row r="183" spans="1:4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6"/>
    </row>
    <row r="184" spans="1:4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6"/>
    </row>
    <row r="185" spans="1:4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6"/>
    </row>
    <row r="186" spans="1:4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6"/>
    </row>
    <row r="187" spans="1:4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6"/>
    </row>
    <row r="188" spans="1:4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6"/>
    </row>
    <row r="189" spans="1:4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6"/>
    </row>
    <row r="190" spans="1:4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6"/>
    </row>
    <row r="191" spans="1:4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6"/>
    </row>
    <row r="192" spans="1:4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6"/>
    </row>
    <row r="193" spans="1:4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6"/>
    </row>
    <row r="194" spans="1:4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6"/>
    </row>
    <row r="195" spans="1:4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6"/>
    </row>
    <row r="196" spans="1:4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6"/>
    </row>
    <row r="197" spans="1:4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6"/>
    </row>
    <row r="198" spans="1:4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6"/>
    </row>
    <row r="199" spans="1:4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6"/>
    </row>
    <row r="200" spans="1:4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6"/>
    </row>
    <row r="201" spans="1:4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6"/>
    </row>
    <row r="202" spans="1:4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6"/>
    </row>
    <row r="203" spans="1:4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6"/>
    </row>
    <row r="204" spans="1:4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6"/>
    </row>
    <row r="205" spans="1:4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6"/>
    </row>
    <row r="206" spans="1:4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6"/>
    </row>
    <row r="207" spans="1:4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6"/>
    </row>
    <row r="208" spans="1:4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6"/>
    </row>
    <row r="209" spans="1:4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6"/>
    </row>
    <row r="210" spans="1:4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6"/>
    </row>
    <row r="211" spans="1:4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6"/>
    </row>
    <row r="212" spans="1:4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6"/>
    </row>
    <row r="213" spans="1:4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6"/>
    </row>
    <row r="214" spans="1:4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6"/>
    </row>
    <row r="215" spans="1:4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6"/>
    </row>
    <row r="216" spans="1:4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6"/>
    </row>
    <row r="217" spans="1:4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6"/>
    </row>
    <row r="218" spans="1:4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6"/>
    </row>
    <row r="219" spans="1:4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6"/>
    </row>
    <row r="220" spans="1:4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6"/>
    </row>
    <row r="221" spans="1:4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6"/>
    </row>
    <row r="222" spans="1:46" ht="15.75" customHeight="1">
      <c r="B222" s="7"/>
      <c r="C222" s="7"/>
      <c r="D222" s="7"/>
      <c r="E222" s="7"/>
      <c r="V222" s="7"/>
      <c r="W222" s="7"/>
      <c r="AJ222" s="7"/>
      <c r="AP222" s="7"/>
    </row>
    <row r="223" spans="1:46" ht="15.75" customHeight="1">
      <c r="B223" s="7"/>
      <c r="C223" s="7"/>
      <c r="D223" s="7"/>
      <c r="E223" s="7"/>
      <c r="V223" s="7"/>
      <c r="W223" s="7"/>
      <c r="AJ223" s="7"/>
      <c r="AP223" s="7"/>
    </row>
    <row r="224" spans="1:46" ht="15.75" customHeight="1">
      <c r="B224" s="7"/>
      <c r="C224" s="7"/>
      <c r="D224" s="7"/>
      <c r="E224" s="7"/>
      <c r="V224" s="7"/>
      <c r="W224" s="7"/>
      <c r="AJ224" s="7"/>
      <c r="AP224" s="7"/>
    </row>
    <row r="225" spans="2:42" ht="15.75" customHeight="1">
      <c r="B225" s="7"/>
      <c r="C225" s="7"/>
      <c r="D225" s="7"/>
      <c r="E225" s="7"/>
      <c r="V225" s="7"/>
      <c r="W225" s="7"/>
      <c r="AJ225" s="7"/>
      <c r="AP225" s="7"/>
    </row>
    <row r="226" spans="2:42" ht="15.75" customHeight="1">
      <c r="B226" s="7"/>
      <c r="C226" s="7"/>
      <c r="D226" s="7"/>
      <c r="E226" s="7"/>
      <c r="V226" s="7"/>
      <c r="W226" s="7"/>
      <c r="AJ226" s="7"/>
      <c r="AP226" s="7"/>
    </row>
    <row r="227" spans="2:42" ht="15.75" customHeight="1">
      <c r="B227" s="7"/>
      <c r="C227" s="7"/>
      <c r="D227" s="7"/>
      <c r="E227" s="7"/>
      <c r="V227" s="7"/>
      <c r="W227" s="7"/>
      <c r="AJ227" s="7"/>
      <c r="AP227" s="7"/>
    </row>
    <row r="228" spans="2:42" ht="15.75" customHeight="1">
      <c r="B228" s="7"/>
      <c r="C228" s="7"/>
      <c r="D228" s="7"/>
      <c r="E228" s="7"/>
      <c r="V228" s="7"/>
      <c r="W228" s="7"/>
      <c r="AJ228" s="7"/>
      <c r="AP228" s="7"/>
    </row>
    <row r="229" spans="2:42" ht="15.75" customHeight="1">
      <c r="B229" s="7"/>
      <c r="C229" s="7"/>
      <c r="D229" s="7"/>
      <c r="E229" s="7"/>
      <c r="V229" s="7"/>
      <c r="W229" s="7"/>
      <c r="AJ229" s="7"/>
      <c r="AP229" s="7"/>
    </row>
    <row r="230" spans="2:42" ht="15.75" customHeight="1">
      <c r="B230" s="7"/>
      <c r="C230" s="7"/>
      <c r="D230" s="7"/>
      <c r="E230" s="7"/>
      <c r="V230" s="7"/>
      <c r="W230" s="7"/>
      <c r="AJ230" s="7"/>
      <c r="AP230" s="7"/>
    </row>
    <row r="231" spans="2:42" ht="15.75" customHeight="1">
      <c r="B231" s="7"/>
      <c r="C231" s="7"/>
      <c r="D231" s="7"/>
      <c r="E231" s="7"/>
      <c r="V231" s="7"/>
      <c r="W231" s="7"/>
      <c r="AJ231" s="7"/>
      <c r="AP231" s="7"/>
    </row>
    <row r="232" spans="2:42" ht="15.75" customHeight="1">
      <c r="B232" s="7"/>
      <c r="C232" s="7"/>
      <c r="D232" s="7"/>
      <c r="E232" s="7"/>
      <c r="V232" s="7"/>
      <c r="W232" s="7"/>
      <c r="AJ232" s="7"/>
      <c r="AP232" s="7"/>
    </row>
    <row r="233" spans="2:42" ht="15.75" customHeight="1">
      <c r="B233" s="7"/>
      <c r="C233" s="7"/>
      <c r="D233" s="7"/>
      <c r="E233" s="7"/>
      <c r="V233" s="7"/>
      <c r="W233" s="7"/>
      <c r="AJ233" s="7"/>
      <c r="AP233" s="7"/>
    </row>
    <row r="234" spans="2:42" ht="15.75" customHeight="1">
      <c r="B234" s="7"/>
      <c r="C234" s="7"/>
      <c r="D234" s="7"/>
      <c r="E234" s="7"/>
      <c r="V234" s="7"/>
      <c r="W234" s="7"/>
      <c r="AJ234" s="7"/>
      <c r="AP234" s="7"/>
    </row>
    <row r="235" spans="2:42" ht="15.75" customHeight="1">
      <c r="B235" s="7"/>
      <c r="C235" s="7"/>
      <c r="D235" s="7"/>
      <c r="E235" s="7"/>
      <c r="V235" s="7"/>
      <c r="W235" s="7"/>
      <c r="AJ235" s="7"/>
      <c r="AP235" s="7"/>
    </row>
    <row r="236" spans="2:42" ht="15.75" customHeight="1">
      <c r="B236" s="7"/>
      <c r="C236" s="7"/>
      <c r="D236" s="7"/>
      <c r="E236" s="7"/>
      <c r="V236" s="7"/>
      <c r="W236" s="7"/>
      <c r="AJ236" s="7"/>
      <c r="AP236" s="7"/>
    </row>
    <row r="237" spans="2:42" ht="15.75" customHeight="1">
      <c r="B237" s="7"/>
      <c r="C237" s="7"/>
      <c r="D237" s="7"/>
      <c r="E237" s="7"/>
      <c r="V237" s="7"/>
      <c r="W237" s="7"/>
      <c r="AJ237" s="7"/>
      <c r="AP237" s="7"/>
    </row>
    <row r="238" spans="2:42" ht="15.75" customHeight="1">
      <c r="B238" s="7"/>
      <c r="C238" s="7"/>
      <c r="D238" s="7"/>
      <c r="E238" s="7"/>
      <c r="V238" s="7"/>
      <c r="W238" s="7"/>
      <c r="AJ238" s="7"/>
      <c r="AP238" s="7"/>
    </row>
    <row r="239" spans="2:42" ht="15.75" customHeight="1">
      <c r="B239" s="7"/>
      <c r="C239" s="7"/>
      <c r="D239" s="7"/>
      <c r="E239" s="7"/>
      <c r="V239" s="7"/>
      <c r="W239" s="7"/>
      <c r="AJ239" s="7"/>
      <c r="AP239" s="7"/>
    </row>
    <row r="240" spans="2:42" ht="15.75" customHeight="1">
      <c r="B240" s="7"/>
      <c r="C240" s="7"/>
      <c r="D240" s="7"/>
      <c r="E240" s="7"/>
      <c r="V240" s="7"/>
      <c r="W240" s="7"/>
      <c r="AJ240" s="7"/>
      <c r="AP240" s="7"/>
    </row>
    <row r="241" spans="2:42" ht="15.75" customHeight="1">
      <c r="B241" s="7"/>
      <c r="C241" s="7"/>
      <c r="D241" s="7"/>
      <c r="E241" s="7"/>
      <c r="V241" s="7"/>
      <c r="W241" s="7"/>
      <c r="AJ241" s="7"/>
      <c r="AP241" s="7"/>
    </row>
    <row r="242" spans="2:42" ht="15.75" customHeight="1">
      <c r="B242" s="7"/>
      <c r="C242" s="7"/>
      <c r="D242" s="7"/>
      <c r="E242" s="7"/>
      <c r="V242" s="7"/>
      <c r="W242" s="7"/>
      <c r="AJ242" s="7"/>
      <c r="AP242" s="7"/>
    </row>
    <row r="243" spans="2:42" ht="15.75" customHeight="1">
      <c r="B243" s="7"/>
      <c r="C243" s="7"/>
      <c r="D243" s="7"/>
      <c r="E243" s="7"/>
      <c r="V243" s="7"/>
      <c r="W243" s="7"/>
      <c r="AJ243" s="7"/>
      <c r="AP243" s="7"/>
    </row>
    <row r="244" spans="2:42" ht="15.75" customHeight="1">
      <c r="B244" s="7"/>
      <c r="C244" s="7"/>
      <c r="D244" s="7"/>
      <c r="E244" s="7"/>
      <c r="V244" s="7"/>
      <c r="W244" s="7"/>
      <c r="AJ244" s="7"/>
      <c r="AP244" s="7"/>
    </row>
    <row r="245" spans="2:42" ht="15.75" customHeight="1">
      <c r="B245" s="7"/>
      <c r="C245" s="7"/>
      <c r="D245" s="7"/>
      <c r="E245" s="7"/>
      <c r="V245" s="7"/>
      <c r="W245" s="7"/>
      <c r="AJ245" s="7"/>
      <c r="AP245" s="7"/>
    </row>
    <row r="246" spans="2:42" ht="15.75" customHeight="1">
      <c r="B246" s="7"/>
      <c r="C246" s="7"/>
      <c r="D246" s="7"/>
      <c r="E246" s="7"/>
      <c r="V246" s="7"/>
      <c r="W246" s="7"/>
      <c r="AJ246" s="7"/>
      <c r="AP246" s="7"/>
    </row>
    <row r="247" spans="2:42" ht="15.75" customHeight="1">
      <c r="B247" s="7"/>
      <c r="C247" s="7"/>
      <c r="D247" s="7"/>
      <c r="E247" s="7"/>
      <c r="V247" s="7"/>
      <c r="W247" s="7"/>
      <c r="AJ247" s="7"/>
      <c r="AP247" s="7"/>
    </row>
    <row r="248" spans="2:42" ht="15.75" customHeight="1">
      <c r="B248" s="7"/>
      <c r="C248" s="7"/>
      <c r="D248" s="7"/>
      <c r="E248" s="7"/>
      <c r="V248" s="7"/>
      <c r="W248" s="7"/>
      <c r="AJ248" s="7"/>
      <c r="AP248" s="7"/>
    </row>
    <row r="249" spans="2:42" ht="15.75" customHeight="1">
      <c r="B249" s="7"/>
      <c r="C249" s="7"/>
      <c r="D249" s="7"/>
      <c r="E249" s="7"/>
      <c r="V249" s="7"/>
      <c r="W249" s="7"/>
      <c r="AJ249" s="7"/>
      <c r="AP249" s="7"/>
    </row>
    <row r="250" spans="2:42" ht="15.75" customHeight="1">
      <c r="B250" s="7"/>
      <c r="C250" s="7"/>
      <c r="D250" s="7"/>
      <c r="E250" s="7"/>
      <c r="V250" s="7"/>
      <c r="W250" s="7"/>
      <c r="AJ250" s="7"/>
      <c r="AP250" s="7"/>
    </row>
    <row r="251" spans="2:42" ht="15.75" customHeight="1">
      <c r="B251" s="7"/>
      <c r="C251" s="7"/>
      <c r="D251" s="7"/>
      <c r="E251" s="7"/>
      <c r="V251" s="7"/>
      <c r="W251" s="7"/>
      <c r="AJ251" s="7"/>
      <c r="AP251" s="7"/>
    </row>
    <row r="252" spans="2:42" ht="15.75" customHeight="1">
      <c r="B252" s="7"/>
      <c r="C252" s="7"/>
      <c r="D252" s="7"/>
      <c r="E252" s="7"/>
      <c r="V252" s="7"/>
      <c r="W252" s="7"/>
      <c r="AJ252" s="7"/>
      <c r="AP252" s="7"/>
    </row>
    <row r="253" spans="2:42" ht="15.75" customHeight="1">
      <c r="B253" s="7"/>
      <c r="C253" s="7"/>
      <c r="D253" s="7"/>
      <c r="E253" s="7"/>
      <c r="V253" s="7"/>
      <c r="W253" s="7"/>
      <c r="AJ253" s="7"/>
      <c r="AP253" s="7"/>
    </row>
    <row r="254" spans="2:42" ht="15.75" customHeight="1">
      <c r="B254" s="7"/>
      <c r="C254" s="7"/>
      <c r="D254" s="7"/>
      <c r="E254" s="7"/>
      <c r="V254" s="7"/>
      <c r="W254" s="7"/>
      <c r="AJ254" s="7"/>
      <c r="AP254" s="7"/>
    </row>
    <row r="255" spans="2:42" ht="15.75" customHeight="1">
      <c r="B255" s="7"/>
      <c r="C255" s="7"/>
      <c r="D255" s="7"/>
      <c r="E255" s="7"/>
      <c r="V255" s="7"/>
      <c r="W255" s="7"/>
      <c r="AJ255" s="7"/>
      <c r="AP255" s="7"/>
    </row>
    <row r="256" spans="2:42" ht="15.75" customHeight="1">
      <c r="B256" s="7"/>
      <c r="C256" s="7"/>
      <c r="D256" s="7"/>
      <c r="E256" s="7"/>
      <c r="V256" s="7"/>
      <c r="W256" s="7"/>
      <c r="AJ256" s="7"/>
      <c r="AP256" s="7"/>
    </row>
    <row r="257" spans="2:42" ht="15.75" customHeight="1">
      <c r="B257" s="7"/>
      <c r="C257" s="7"/>
      <c r="D257" s="7"/>
      <c r="E257" s="7"/>
      <c r="V257" s="7"/>
      <c r="W257" s="7"/>
      <c r="AJ257" s="7"/>
      <c r="AP257" s="7"/>
    </row>
    <row r="258" spans="2:42" ht="15.75" customHeight="1">
      <c r="B258" s="7"/>
      <c r="C258" s="7"/>
      <c r="D258" s="7"/>
      <c r="E258" s="7"/>
      <c r="V258" s="7"/>
      <c r="W258" s="7"/>
      <c r="AJ258" s="7"/>
      <c r="AP258" s="7"/>
    </row>
    <row r="259" spans="2:42" ht="15.75" customHeight="1">
      <c r="B259" s="7"/>
      <c r="C259" s="7"/>
      <c r="D259" s="7"/>
      <c r="E259" s="7"/>
      <c r="V259" s="7"/>
      <c r="W259" s="7"/>
      <c r="AJ259" s="7"/>
      <c r="AP259" s="7"/>
    </row>
    <row r="260" spans="2:42" ht="15.75" customHeight="1">
      <c r="B260" s="7"/>
      <c r="C260" s="7"/>
      <c r="D260" s="7"/>
      <c r="E260" s="7"/>
      <c r="V260" s="7"/>
      <c r="W260" s="7"/>
      <c r="AJ260" s="7"/>
      <c r="AP260" s="7"/>
    </row>
    <row r="261" spans="2:42" ht="15.75" customHeight="1">
      <c r="B261" s="7"/>
      <c r="C261" s="7"/>
      <c r="D261" s="7"/>
      <c r="E261" s="7"/>
      <c r="V261" s="7"/>
      <c r="W261" s="7"/>
      <c r="AJ261" s="7"/>
      <c r="AP261" s="7"/>
    </row>
    <row r="262" spans="2:42" ht="15.75" customHeight="1">
      <c r="B262" s="7"/>
      <c r="C262" s="7"/>
      <c r="D262" s="7"/>
      <c r="E262" s="7"/>
      <c r="V262" s="7"/>
      <c r="W262" s="7"/>
      <c r="AJ262" s="7"/>
      <c r="AP262" s="7"/>
    </row>
    <row r="263" spans="2:42" ht="15.75" customHeight="1">
      <c r="B263" s="7"/>
      <c r="C263" s="7"/>
      <c r="D263" s="7"/>
      <c r="E263" s="7"/>
      <c r="V263" s="7"/>
      <c r="W263" s="7"/>
      <c r="AJ263" s="7"/>
      <c r="AP263" s="7"/>
    </row>
    <row r="264" spans="2:42" ht="15.75" customHeight="1">
      <c r="B264" s="7"/>
      <c r="C264" s="7"/>
      <c r="D264" s="7"/>
      <c r="E264" s="7"/>
      <c r="V264" s="7"/>
      <c r="W264" s="7"/>
      <c r="AJ264" s="7"/>
      <c r="AP264" s="7"/>
    </row>
    <row r="265" spans="2:42" ht="15.75" customHeight="1">
      <c r="B265" s="7"/>
      <c r="C265" s="7"/>
      <c r="D265" s="7"/>
      <c r="E265" s="7"/>
      <c r="V265" s="7"/>
      <c r="W265" s="7"/>
      <c r="AJ265" s="7"/>
      <c r="AP265" s="7"/>
    </row>
    <row r="266" spans="2:42" ht="15.75" customHeight="1">
      <c r="B266" s="7"/>
      <c r="C266" s="7"/>
      <c r="D266" s="7"/>
      <c r="E266" s="7"/>
      <c r="V266" s="7"/>
      <c r="W266" s="7"/>
      <c r="AJ266" s="7"/>
      <c r="AP266" s="7"/>
    </row>
    <row r="267" spans="2:42" ht="15.75" customHeight="1">
      <c r="B267" s="7"/>
      <c r="C267" s="7"/>
      <c r="D267" s="7"/>
      <c r="E267" s="7"/>
      <c r="V267" s="7"/>
      <c r="W267" s="7"/>
      <c r="AJ267" s="7"/>
      <c r="AP267" s="7"/>
    </row>
    <row r="268" spans="2:42" ht="15.75" customHeight="1">
      <c r="B268" s="7"/>
      <c r="C268" s="7"/>
      <c r="D268" s="7"/>
      <c r="E268" s="7"/>
      <c r="V268" s="7"/>
      <c r="W268" s="7"/>
      <c r="AJ268" s="7"/>
      <c r="AP268" s="7"/>
    </row>
    <row r="269" spans="2:42" ht="15.75" customHeight="1">
      <c r="B269" s="7"/>
      <c r="C269" s="7"/>
      <c r="D269" s="7"/>
      <c r="E269" s="7"/>
      <c r="V269" s="7"/>
      <c r="W269" s="7"/>
      <c r="AJ269" s="7"/>
      <c r="AP269" s="7"/>
    </row>
    <row r="270" spans="2:42" ht="15.75" customHeight="1">
      <c r="B270" s="7"/>
      <c r="C270" s="7"/>
      <c r="D270" s="7"/>
      <c r="E270" s="7"/>
      <c r="V270" s="7"/>
      <c r="W270" s="7"/>
      <c r="AJ270" s="7"/>
      <c r="AP270" s="7"/>
    </row>
    <row r="271" spans="2:42" ht="15.75" customHeight="1">
      <c r="B271" s="7"/>
      <c r="C271" s="7"/>
      <c r="D271" s="7"/>
      <c r="E271" s="7"/>
      <c r="V271" s="7"/>
      <c r="W271" s="7"/>
      <c r="AJ271" s="7"/>
      <c r="AP271" s="7"/>
    </row>
    <row r="272" spans="2:42" ht="15.75" customHeight="1">
      <c r="B272" s="7"/>
      <c r="C272" s="7"/>
      <c r="D272" s="7"/>
      <c r="E272" s="7"/>
      <c r="V272" s="7"/>
      <c r="W272" s="7"/>
      <c r="AJ272" s="7"/>
      <c r="AP272" s="7"/>
    </row>
    <row r="273" spans="2:42" ht="15.75" customHeight="1">
      <c r="B273" s="7"/>
      <c r="C273" s="7"/>
      <c r="D273" s="7"/>
      <c r="E273" s="7"/>
      <c r="V273" s="7"/>
      <c r="W273" s="7"/>
      <c r="AJ273" s="7"/>
      <c r="AP273" s="7"/>
    </row>
    <row r="274" spans="2:42" ht="15.75" customHeight="1">
      <c r="B274" s="7"/>
      <c r="C274" s="7"/>
      <c r="D274" s="7"/>
      <c r="E274" s="7"/>
      <c r="V274" s="7"/>
      <c r="W274" s="7"/>
      <c r="AJ274" s="7"/>
      <c r="AP274" s="7"/>
    </row>
    <row r="275" spans="2:42" ht="15.75" customHeight="1">
      <c r="B275" s="7"/>
      <c r="C275" s="7"/>
      <c r="D275" s="7"/>
      <c r="E275" s="7"/>
      <c r="V275" s="7"/>
      <c r="W275" s="7"/>
      <c r="AJ275" s="7"/>
      <c r="AP275" s="7"/>
    </row>
    <row r="276" spans="2:42" ht="15.75" customHeight="1">
      <c r="B276" s="7"/>
      <c r="C276" s="7"/>
      <c r="D276" s="7"/>
      <c r="E276" s="7"/>
      <c r="V276" s="7"/>
      <c r="W276" s="7"/>
      <c r="AJ276" s="7"/>
      <c r="AP276" s="7"/>
    </row>
    <row r="277" spans="2:42" ht="15.75" customHeight="1">
      <c r="B277" s="7"/>
      <c r="C277" s="7"/>
      <c r="D277" s="7"/>
      <c r="E277" s="7"/>
      <c r="V277" s="7"/>
      <c r="W277" s="7"/>
      <c r="AJ277" s="7"/>
      <c r="AP277" s="7"/>
    </row>
    <row r="278" spans="2:42" ht="15.75" customHeight="1">
      <c r="B278" s="7"/>
      <c r="C278" s="7"/>
      <c r="D278" s="7"/>
      <c r="E278" s="7"/>
      <c r="V278" s="7"/>
      <c r="W278" s="7"/>
      <c r="AJ278" s="7"/>
      <c r="AP278" s="7"/>
    </row>
    <row r="279" spans="2:42" ht="15.75" customHeight="1">
      <c r="B279" s="7"/>
      <c r="C279" s="7"/>
      <c r="D279" s="7"/>
      <c r="E279" s="7"/>
      <c r="V279" s="7"/>
      <c r="W279" s="7"/>
      <c r="AJ279" s="7"/>
      <c r="AP279" s="7"/>
    </row>
    <row r="280" spans="2:42" ht="15.75" customHeight="1">
      <c r="B280" s="7"/>
      <c r="C280" s="7"/>
      <c r="D280" s="7"/>
      <c r="E280" s="7"/>
      <c r="V280" s="7"/>
      <c r="W280" s="7"/>
      <c r="AJ280" s="7"/>
      <c r="AP280" s="7"/>
    </row>
    <row r="281" spans="2:42" ht="15.75" customHeight="1">
      <c r="B281" s="7"/>
      <c r="C281" s="7"/>
      <c r="D281" s="7"/>
      <c r="E281" s="7"/>
      <c r="V281" s="7"/>
      <c r="W281" s="7"/>
      <c r="AJ281" s="7"/>
      <c r="AP281" s="7"/>
    </row>
    <row r="282" spans="2:42" ht="15.75" customHeight="1">
      <c r="B282" s="7"/>
      <c r="C282" s="7"/>
      <c r="D282" s="7"/>
      <c r="E282" s="7"/>
      <c r="V282" s="7"/>
      <c r="W282" s="7"/>
      <c r="AJ282" s="7"/>
      <c r="AP282" s="7"/>
    </row>
    <row r="283" spans="2:42" ht="15.75" customHeight="1">
      <c r="B283" s="7"/>
      <c r="C283" s="7"/>
      <c r="D283" s="7"/>
      <c r="E283" s="7"/>
      <c r="V283" s="7"/>
      <c r="W283" s="7"/>
      <c r="AJ283" s="7"/>
      <c r="AP283" s="7"/>
    </row>
    <row r="284" spans="2:42" ht="15.75" customHeight="1">
      <c r="B284" s="7"/>
      <c r="C284" s="7"/>
      <c r="D284" s="7"/>
      <c r="E284" s="7"/>
      <c r="V284" s="7"/>
      <c r="W284" s="7"/>
      <c r="AJ284" s="7"/>
      <c r="AP284" s="7"/>
    </row>
    <row r="285" spans="2:42" ht="15.75" customHeight="1">
      <c r="B285" s="7"/>
      <c r="C285" s="7"/>
      <c r="D285" s="7"/>
      <c r="E285" s="7"/>
      <c r="V285" s="7"/>
      <c r="W285" s="7"/>
      <c r="AJ285" s="7"/>
      <c r="AP285" s="7"/>
    </row>
    <row r="286" spans="2:42" ht="15.75" customHeight="1">
      <c r="B286" s="7"/>
      <c r="C286" s="7"/>
      <c r="D286" s="7"/>
      <c r="E286" s="7"/>
      <c r="V286" s="7"/>
      <c r="W286" s="7"/>
      <c r="AJ286" s="7"/>
      <c r="AP286" s="7"/>
    </row>
    <row r="287" spans="2:42" ht="15.75" customHeight="1">
      <c r="B287" s="7"/>
      <c r="C287" s="7"/>
      <c r="D287" s="7"/>
      <c r="E287" s="7"/>
      <c r="V287" s="7"/>
      <c r="W287" s="7"/>
      <c r="AJ287" s="7"/>
      <c r="AP287" s="7"/>
    </row>
    <row r="288" spans="2:42" ht="15.75" customHeight="1">
      <c r="B288" s="7"/>
      <c r="C288" s="7"/>
      <c r="D288" s="7"/>
      <c r="E288" s="7"/>
      <c r="V288" s="7"/>
      <c r="W288" s="7"/>
      <c r="AJ288" s="7"/>
      <c r="AP288" s="7"/>
    </row>
    <row r="289" spans="2:42" ht="15.75" customHeight="1">
      <c r="B289" s="7"/>
      <c r="C289" s="7"/>
      <c r="D289" s="7"/>
      <c r="E289" s="7"/>
      <c r="V289" s="7"/>
      <c r="W289" s="7"/>
      <c r="AJ289" s="7"/>
      <c r="AP289" s="7"/>
    </row>
    <row r="290" spans="2:42" ht="15.75" customHeight="1">
      <c r="B290" s="7"/>
      <c r="C290" s="7"/>
      <c r="D290" s="7"/>
      <c r="E290" s="7"/>
      <c r="V290" s="7"/>
      <c r="W290" s="7"/>
      <c r="AJ290" s="7"/>
      <c r="AP290" s="7"/>
    </row>
    <row r="291" spans="2:42" ht="15.75" customHeight="1">
      <c r="B291" s="7"/>
      <c r="C291" s="7"/>
      <c r="D291" s="7"/>
      <c r="E291" s="7"/>
      <c r="V291" s="7"/>
      <c r="W291" s="7"/>
      <c r="AJ291" s="7"/>
      <c r="AP291" s="7"/>
    </row>
    <row r="292" spans="2:42" ht="15.75" customHeight="1">
      <c r="B292" s="7"/>
      <c r="C292" s="7"/>
      <c r="D292" s="7"/>
      <c r="E292" s="7"/>
      <c r="V292" s="7"/>
      <c r="W292" s="7"/>
      <c r="AJ292" s="7"/>
      <c r="AP292" s="7"/>
    </row>
    <row r="293" spans="2:42" ht="15.75" customHeight="1">
      <c r="B293" s="7"/>
      <c r="C293" s="7"/>
      <c r="D293" s="7"/>
      <c r="E293" s="7"/>
      <c r="V293" s="7"/>
      <c r="W293" s="7"/>
      <c r="AJ293" s="7"/>
      <c r="AP293" s="7"/>
    </row>
    <row r="294" spans="2:42" ht="15.75" customHeight="1">
      <c r="B294" s="7"/>
      <c r="C294" s="7"/>
      <c r="D294" s="7"/>
      <c r="E294" s="7"/>
      <c r="V294" s="7"/>
      <c r="W294" s="7"/>
      <c r="AJ294" s="7"/>
      <c r="AP294" s="7"/>
    </row>
    <row r="295" spans="2:42" ht="15.75" customHeight="1">
      <c r="B295" s="7"/>
      <c r="C295" s="7"/>
      <c r="D295" s="7"/>
      <c r="E295" s="7"/>
      <c r="V295" s="7"/>
      <c r="W295" s="7"/>
      <c r="AJ295" s="7"/>
      <c r="AP295" s="7"/>
    </row>
    <row r="296" spans="2:42" ht="15.75" customHeight="1">
      <c r="B296" s="7"/>
      <c r="C296" s="7"/>
      <c r="D296" s="7"/>
      <c r="E296" s="7"/>
      <c r="V296" s="7"/>
      <c r="W296" s="7"/>
      <c r="AJ296" s="7"/>
      <c r="AP296" s="7"/>
    </row>
    <row r="297" spans="2:42" ht="15.75" customHeight="1">
      <c r="B297" s="7"/>
      <c r="C297" s="7"/>
      <c r="D297" s="7"/>
      <c r="E297" s="7"/>
      <c r="V297" s="7"/>
      <c r="W297" s="7"/>
      <c r="AJ297" s="7"/>
      <c r="AP297" s="7"/>
    </row>
    <row r="298" spans="2:42" ht="15.75" customHeight="1">
      <c r="B298" s="7"/>
      <c r="C298" s="7"/>
      <c r="D298" s="7"/>
      <c r="E298" s="7"/>
      <c r="V298" s="7"/>
      <c r="W298" s="7"/>
      <c r="AJ298" s="7"/>
      <c r="AP298" s="7"/>
    </row>
    <row r="299" spans="2:42" ht="15.75" customHeight="1">
      <c r="B299" s="7"/>
      <c r="C299" s="7"/>
      <c r="D299" s="7"/>
      <c r="E299" s="7"/>
      <c r="V299" s="7"/>
      <c r="W299" s="7"/>
      <c r="AJ299" s="7"/>
      <c r="AP299" s="7"/>
    </row>
    <row r="300" spans="2:42" ht="15.75" customHeight="1">
      <c r="B300" s="7"/>
      <c r="C300" s="7"/>
      <c r="D300" s="7"/>
      <c r="E300" s="7"/>
      <c r="V300" s="7"/>
      <c r="W300" s="7"/>
      <c r="AJ300" s="7"/>
      <c r="AP300" s="7"/>
    </row>
    <row r="301" spans="2:42" ht="15.75" customHeight="1">
      <c r="B301" s="7"/>
      <c r="C301" s="7"/>
      <c r="D301" s="7"/>
      <c r="E301" s="7"/>
      <c r="V301" s="7"/>
      <c r="W301" s="7"/>
      <c r="AJ301" s="7"/>
      <c r="AP301" s="7"/>
    </row>
    <row r="302" spans="2:42" ht="15.75" customHeight="1">
      <c r="B302" s="7"/>
      <c r="C302" s="7"/>
      <c r="D302" s="7"/>
      <c r="E302" s="7"/>
      <c r="V302" s="7"/>
      <c r="W302" s="7"/>
      <c r="AJ302" s="7"/>
      <c r="AP302" s="7"/>
    </row>
    <row r="303" spans="2:42" ht="15.75" customHeight="1">
      <c r="B303" s="7"/>
      <c r="C303" s="7"/>
      <c r="D303" s="7"/>
      <c r="E303" s="7"/>
      <c r="V303" s="7"/>
      <c r="W303" s="7"/>
      <c r="AJ303" s="7"/>
      <c r="AP303" s="7"/>
    </row>
    <row r="304" spans="2:42" ht="15.75" customHeight="1">
      <c r="B304" s="7"/>
      <c r="C304" s="7"/>
      <c r="D304" s="7"/>
      <c r="E304" s="7"/>
      <c r="V304" s="7"/>
      <c r="W304" s="7"/>
      <c r="AJ304" s="7"/>
      <c r="AP304" s="7"/>
    </row>
    <row r="305" spans="2:42" ht="15.75" customHeight="1">
      <c r="B305" s="7"/>
      <c r="C305" s="7"/>
      <c r="D305" s="7"/>
      <c r="E305" s="7"/>
      <c r="V305" s="7"/>
      <c r="W305" s="7"/>
      <c r="AJ305" s="7"/>
      <c r="AP305" s="7"/>
    </row>
    <row r="306" spans="2:42" ht="15.75" customHeight="1">
      <c r="B306" s="7"/>
      <c r="C306" s="7"/>
      <c r="D306" s="7"/>
      <c r="E306" s="7"/>
      <c r="V306" s="7"/>
      <c r="W306" s="7"/>
      <c r="AJ306" s="7"/>
      <c r="AP306" s="7"/>
    </row>
    <row r="307" spans="2:42" ht="15.75" customHeight="1">
      <c r="B307" s="7"/>
      <c r="C307" s="7"/>
      <c r="D307" s="7"/>
      <c r="E307" s="7"/>
      <c r="V307" s="7"/>
      <c r="W307" s="7"/>
      <c r="AJ307" s="7"/>
      <c r="AP307" s="7"/>
    </row>
    <row r="308" spans="2:42" ht="15.75" customHeight="1">
      <c r="B308" s="7"/>
      <c r="C308" s="7"/>
      <c r="D308" s="7"/>
      <c r="E308" s="7"/>
      <c r="V308" s="7"/>
      <c r="W308" s="7"/>
      <c r="AJ308" s="7"/>
      <c r="AP308" s="7"/>
    </row>
    <row r="309" spans="2:42" ht="15.75" customHeight="1">
      <c r="B309" s="7"/>
      <c r="C309" s="7"/>
      <c r="D309" s="7"/>
      <c r="E309" s="7"/>
      <c r="V309" s="7"/>
      <c r="W309" s="7"/>
      <c r="AJ309" s="7"/>
      <c r="AP309" s="7"/>
    </row>
    <row r="310" spans="2:42" ht="15.75" customHeight="1">
      <c r="B310" s="7"/>
      <c r="C310" s="7"/>
      <c r="D310" s="7"/>
      <c r="E310" s="7"/>
      <c r="V310" s="7"/>
      <c r="W310" s="7"/>
      <c r="AJ310" s="7"/>
      <c r="AP310" s="7"/>
    </row>
    <row r="311" spans="2:42" ht="15.75" customHeight="1">
      <c r="B311" s="7"/>
      <c r="C311" s="7"/>
      <c r="D311" s="7"/>
      <c r="E311" s="7"/>
      <c r="V311" s="7"/>
      <c r="W311" s="7"/>
      <c r="AJ311" s="7"/>
      <c r="AP311" s="7"/>
    </row>
    <row r="312" spans="2:42" ht="15.75" customHeight="1">
      <c r="B312" s="7"/>
      <c r="C312" s="7"/>
      <c r="D312" s="7"/>
      <c r="E312" s="7"/>
      <c r="V312" s="7"/>
      <c r="W312" s="7"/>
      <c r="AJ312" s="7"/>
      <c r="AP312" s="7"/>
    </row>
    <row r="313" spans="2:42" ht="15.75" customHeight="1">
      <c r="B313" s="7"/>
      <c r="C313" s="7"/>
      <c r="D313" s="7"/>
      <c r="E313" s="7"/>
      <c r="V313" s="7"/>
      <c r="W313" s="7"/>
      <c r="AJ313" s="7"/>
      <c r="AP313" s="7"/>
    </row>
    <row r="314" spans="2:42" ht="15.75" customHeight="1">
      <c r="B314" s="7"/>
      <c r="C314" s="7"/>
      <c r="D314" s="7"/>
      <c r="E314" s="7"/>
      <c r="V314" s="7"/>
      <c r="W314" s="7"/>
      <c r="AJ314" s="7"/>
      <c r="AP314" s="7"/>
    </row>
    <row r="315" spans="2:42" ht="15.75" customHeight="1">
      <c r="B315" s="7"/>
      <c r="C315" s="7"/>
      <c r="D315" s="7"/>
      <c r="E315" s="7"/>
      <c r="V315" s="7"/>
      <c r="W315" s="7"/>
      <c r="AJ315" s="7"/>
      <c r="AP315" s="7"/>
    </row>
    <row r="316" spans="2:42" ht="15.75" customHeight="1">
      <c r="B316" s="7"/>
      <c r="C316" s="7"/>
      <c r="D316" s="7"/>
      <c r="E316" s="7"/>
      <c r="V316" s="7"/>
      <c r="W316" s="7"/>
      <c r="AJ316" s="7"/>
      <c r="AP316" s="7"/>
    </row>
    <row r="317" spans="2:42" ht="15.75" customHeight="1">
      <c r="B317" s="7"/>
      <c r="C317" s="7"/>
      <c r="D317" s="7"/>
      <c r="E317" s="7"/>
      <c r="V317" s="7"/>
      <c r="W317" s="7"/>
      <c r="AJ317" s="7"/>
      <c r="AP317" s="7"/>
    </row>
    <row r="318" spans="2:42" ht="15.75" customHeight="1">
      <c r="B318" s="7"/>
      <c r="C318" s="7"/>
      <c r="D318" s="7"/>
      <c r="E318" s="7"/>
      <c r="V318" s="7"/>
      <c r="W318" s="7"/>
      <c r="AJ318" s="7"/>
      <c r="AP318" s="7"/>
    </row>
    <row r="319" spans="2:42" ht="15.75" customHeight="1">
      <c r="B319" s="7"/>
      <c r="C319" s="7"/>
      <c r="D319" s="7"/>
      <c r="E319" s="7"/>
      <c r="V319" s="7"/>
      <c r="W319" s="7"/>
      <c r="AJ319" s="7"/>
      <c r="AP319" s="7"/>
    </row>
    <row r="320" spans="2:42" ht="15.75" customHeight="1">
      <c r="B320" s="7"/>
      <c r="C320" s="7"/>
      <c r="D320" s="7"/>
      <c r="E320" s="7"/>
      <c r="V320" s="7"/>
      <c r="W320" s="7"/>
      <c r="AJ320" s="7"/>
      <c r="AP320" s="7"/>
    </row>
    <row r="321" spans="2:42" ht="15.75" customHeight="1">
      <c r="B321" s="7"/>
      <c r="C321" s="7"/>
      <c r="D321" s="7"/>
      <c r="E321" s="7"/>
      <c r="V321" s="7"/>
      <c r="W321" s="7"/>
      <c r="AJ321" s="7"/>
      <c r="AP321" s="7"/>
    </row>
    <row r="322" spans="2:42" ht="15.75" customHeight="1">
      <c r="B322" s="7"/>
      <c r="C322" s="7"/>
      <c r="D322" s="7"/>
      <c r="E322" s="7"/>
      <c r="V322" s="7"/>
      <c r="W322" s="7"/>
      <c r="AJ322" s="7"/>
      <c r="AP322" s="7"/>
    </row>
    <row r="323" spans="2:42" ht="15.75" customHeight="1">
      <c r="B323" s="7"/>
      <c r="C323" s="7"/>
      <c r="D323" s="7"/>
      <c r="E323" s="7"/>
      <c r="V323" s="7"/>
      <c r="W323" s="7"/>
      <c r="AJ323" s="7"/>
      <c r="AP323" s="7"/>
    </row>
    <row r="324" spans="2:42" ht="15.75" customHeight="1">
      <c r="B324" s="7"/>
      <c r="C324" s="7"/>
      <c r="D324" s="7"/>
      <c r="E324" s="7"/>
      <c r="V324" s="7"/>
      <c r="W324" s="7"/>
      <c r="AJ324" s="7"/>
      <c r="AP324" s="7"/>
    </row>
    <row r="325" spans="2:42" ht="15.75" customHeight="1">
      <c r="B325" s="7"/>
      <c r="C325" s="7"/>
      <c r="D325" s="7"/>
      <c r="E325" s="7"/>
      <c r="V325" s="7"/>
      <c r="W325" s="7"/>
      <c r="AJ325" s="7"/>
      <c r="AP325" s="7"/>
    </row>
    <row r="326" spans="2:42" ht="15.75" customHeight="1">
      <c r="B326" s="7"/>
      <c r="C326" s="7"/>
      <c r="D326" s="7"/>
      <c r="E326" s="7"/>
      <c r="V326" s="7"/>
      <c r="W326" s="7"/>
      <c r="AJ326" s="7"/>
      <c r="AP326" s="7"/>
    </row>
    <row r="327" spans="2:42" ht="15.75" customHeight="1">
      <c r="B327" s="7"/>
      <c r="C327" s="7"/>
      <c r="D327" s="7"/>
      <c r="E327" s="7"/>
      <c r="V327" s="7"/>
      <c r="W327" s="7"/>
      <c r="AJ327" s="7"/>
      <c r="AP327" s="7"/>
    </row>
    <row r="328" spans="2:42" ht="15.75" customHeight="1">
      <c r="B328" s="7"/>
      <c r="C328" s="7"/>
      <c r="D328" s="7"/>
      <c r="E328" s="7"/>
      <c r="V328" s="7"/>
      <c r="W328" s="7"/>
      <c r="AJ328" s="7"/>
      <c r="AP328" s="7"/>
    </row>
    <row r="329" spans="2:42" ht="15.75" customHeight="1">
      <c r="B329" s="7"/>
      <c r="C329" s="7"/>
      <c r="D329" s="7"/>
      <c r="E329" s="7"/>
      <c r="V329" s="7"/>
      <c r="W329" s="7"/>
      <c r="AJ329" s="7"/>
      <c r="AP329" s="7"/>
    </row>
    <row r="330" spans="2:42" ht="15.75" customHeight="1">
      <c r="B330" s="7"/>
      <c r="C330" s="7"/>
      <c r="D330" s="7"/>
      <c r="E330" s="7"/>
      <c r="V330" s="7"/>
      <c r="W330" s="7"/>
      <c r="AJ330" s="7"/>
      <c r="AP330" s="7"/>
    </row>
    <row r="331" spans="2:42" ht="15.75" customHeight="1">
      <c r="B331" s="7"/>
      <c r="C331" s="7"/>
      <c r="D331" s="7"/>
      <c r="E331" s="7"/>
      <c r="V331" s="7"/>
      <c r="W331" s="7"/>
      <c r="AJ331" s="7"/>
      <c r="AP331" s="7"/>
    </row>
    <row r="332" spans="2:42" ht="15.75" customHeight="1">
      <c r="B332" s="7"/>
      <c r="C332" s="7"/>
      <c r="D332" s="7"/>
      <c r="E332" s="7"/>
      <c r="V332" s="7"/>
      <c r="W332" s="7"/>
      <c r="AJ332" s="7"/>
      <c r="AP332" s="7"/>
    </row>
    <row r="333" spans="2:42" ht="15.75" customHeight="1">
      <c r="B333" s="7"/>
      <c r="C333" s="7"/>
      <c r="D333" s="7"/>
      <c r="E333" s="7"/>
      <c r="V333" s="7"/>
      <c r="W333" s="7"/>
      <c r="AJ333" s="7"/>
      <c r="AP333" s="7"/>
    </row>
    <row r="334" spans="2:42" ht="15.75" customHeight="1">
      <c r="B334" s="7"/>
      <c r="C334" s="7"/>
      <c r="D334" s="7"/>
      <c r="E334" s="7"/>
      <c r="V334" s="7"/>
      <c r="W334" s="7"/>
      <c r="AJ334" s="7"/>
      <c r="AP334" s="7"/>
    </row>
    <row r="335" spans="2:42" ht="15.75" customHeight="1">
      <c r="B335" s="7"/>
      <c r="C335" s="7"/>
      <c r="D335" s="7"/>
      <c r="E335" s="7"/>
      <c r="V335" s="7"/>
      <c r="W335" s="7"/>
      <c r="AJ335" s="7"/>
      <c r="AP335" s="7"/>
    </row>
    <row r="336" spans="2:42" ht="15.75" customHeight="1">
      <c r="B336" s="7"/>
      <c r="C336" s="7"/>
      <c r="D336" s="7"/>
      <c r="E336" s="7"/>
      <c r="V336" s="7"/>
      <c r="W336" s="7"/>
      <c r="AJ336" s="7"/>
      <c r="AP336" s="7"/>
    </row>
    <row r="337" spans="2:42" ht="15.75" customHeight="1">
      <c r="B337" s="7"/>
      <c r="C337" s="7"/>
      <c r="D337" s="7"/>
      <c r="E337" s="7"/>
      <c r="V337" s="7"/>
      <c r="W337" s="7"/>
      <c r="AJ337" s="7"/>
      <c r="AP337" s="7"/>
    </row>
    <row r="338" spans="2:42" ht="15.75" customHeight="1">
      <c r="B338" s="7"/>
      <c r="C338" s="7"/>
      <c r="D338" s="7"/>
      <c r="E338" s="7"/>
      <c r="V338" s="7"/>
      <c r="W338" s="7"/>
      <c r="AJ338" s="7"/>
      <c r="AP338" s="7"/>
    </row>
    <row r="339" spans="2:42" ht="15.75" customHeight="1">
      <c r="B339" s="7"/>
      <c r="C339" s="7"/>
      <c r="D339" s="7"/>
      <c r="E339" s="7"/>
      <c r="V339" s="7"/>
      <c r="W339" s="7"/>
      <c r="AJ339" s="7"/>
      <c r="AP339" s="7"/>
    </row>
    <row r="340" spans="2:42" ht="15.75" customHeight="1">
      <c r="B340" s="7"/>
      <c r="C340" s="7"/>
      <c r="D340" s="7"/>
      <c r="E340" s="7"/>
      <c r="V340" s="7"/>
      <c r="W340" s="7"/>
      <c r="AJ340" s="7"/>
      <c r="AP340" s="7"/>
    </row>
    <row r="341" spans="2:42" ht="15.75" customHeight="1">
      <c r="B341" s="7"/>
      <c r="C341" s="7"/>
      <c r="D341" s="7"/>
      <c r="E341" s="7"/>
      <c r="V341" s="7"/>
      <c r="W341" s="7"/>
      <c r="AJ341" s="7"/>
      <c r="AP341" s="7"/>
    </row>
    <row r="342" spans="2:42" ht="15.75" customHeight="1">
      <c r="B342" s="7"/>
      <c r="C342" s="7"/>
      <c r="D342" s="7"/>
      <c r="E342" s="7"/>
      <c r="V342" s="7"/>
      <c r="W342" s="7"/>
      <c r="AJ342" s="7"/>
      <c r="AP342" s="7"/>
    </row>
    <row r="343" spans="2:42" ht="15.75" customHeight="1">
      <c r="B343" s="7"/>
      <c r="C343" s="7"/>
      <c r="D343" s="7"/>
      <c r="E343" s="7"/>
      <c r="V343" s="7"/>
      <c r="W343" s="7"/>
      <c r="AJ343" s="7"/>
      <c r="AP343" s="7"/>
    </row>
    <row r="344" spans="2:42" ht="15.75" customHeight="1">
      <c r="B344" s="7"/>
      <c r="C344" s="7"/>
      <c r="D344" s="7"/>
      <c r="E344" s="7"/>
      <c r="V344" s="7"/>
      <c r="W344" s="7"/>
      <c r="AJ344" s="7"/>
      <c r="AP344" s="7"/>
    </row>
    <row r="345" spans="2:42" ht="15.75" customHeight="1">
      <c r="B345" s="7"/>
      <c r="C345" s="7"/>
      <c r="D345" s="7"/>
      <c r="E345" s="7"/>
      <c r="V345" s="7"/>
      <c r="W345" s="7"/>
      <c r="AJ345" s="7"/>
      <c r="AP345" s="7"/>
    </row>
    <row r="346" spans="2:42" ht="15.75" customHeight="1">
      <c r="B346" s="7"/>
      <c r="C346" s="7"/>
      <c r="D346" s="7"/>
      <c r="E346" s="7"/>
      <c r="V346" s="7"/>
      <c r="W346" s="7"/>
      <c r="AJ346" s="7"/>
      <c r="AP346" s="7"/>
    </row>
    <row r="347" spans="2:42" ht="15.75" customHeight="1">
      <c r="B347" s="7"/>
      <c r="C347" s="7"/>
      <c r="D347" s="7"/>
      <c r="E347" s="7"/>
      <c r="V347" s="7"/>
      <c r="W347" s="7"/>
      <c r="AJ347" s="7"/>
      <c r="AP347" s="7"/>
    </row>
    <row r="348" spans="2:42" ht="15.75" customHeight="1">
      <c r="B348" s="7"/>
      <c r="C348" s="7"/>
      <c r="D348" s="7"/>
      <c r="E348" s="7"/>
      <c r="V348" s="7"/>
      <c r="W348" s="7"/>
      <c r="AJ348" s="7"/>
      <c r="AP348" s="7"/>
    </row>
    <row r="349" spans="2:42" ht="15.75" customHeight="1">
      <c r="B349" s="7"/>
      <c r="C349" s="7"/>
      <c r="D349" s="7"/>
      <c r="E349" s="7"/>
      <c r="V349" s="7"/>
      <c r="W349" s="7"/>
      <c r="AJ349" s="7"/>
      <c r="AP349" s="7"/>
    </row>
    <row r="350" spans="2:42" ht="15.75" customHeight="1">
      <c r="B350" s="7"/>
      <c r="C350" s="7"/>
      <c r="D350" s="7"/>
      <c r="E350" s="7"/>
      <c r="V350" s="7"/>
      <c r="W350" s="7"/>
      <c r="AJ350" s="7"/>
      <c r="AP350" s="7"/>
    </row>
    <row r="351" spans="2:42" ht="15.75" customHeight="1">
      <c r="B351" s="7"/>
      <c r="C351" s="7"/>
      <c r="D351" s="7"/>
      <c r="E351" s="7"/>
      <c r="V351" s="7"/>
      <c r="W351" s="7"/>
      <c r="AJ351" s="7"/>
      <c r="AP351" s="7"/>
    </row>
    <row r="352" spans="2:42" ht="15.75" customHeight="1">
      <c r="B352" s="7"/>
      <c r="C352" s="7"/>
      <c r="D352" s="7"/>
      <c r="E352" s="7"/>
      <c r="V352" s="7"/>
      <c r="W352" s="7"/>
      <c r="AJ352" s="7"/>
      <c r="AP352" s="7"/>
    </row>
    <row r="353" spans="2:42" ht="15.75" customHeight="1">
      <c r="B353" s="7"/>
      <c r="C353" s="7"/>
      <c r="D353" s="7"/>
      <c r="E353" s="7"/>
      <c r="V353" s="7"/>
      <c r="W353" s="7"/>
      <c r="AJ353" s="7"/>
      <c r="AP353" s="7"/>
    </row>
    <row r="354" spans="2:42" ht="15.75" customHeight="1">
      <c r="B354" s="7"/>
      <c r="C354" s="7"/>
      <c r="D354" s="7"/>
      <c r="E354" s="7"/>
      <c r="V354" s="7"/>
      <c r="W354" s="7"/>
      <c r="AJ354" s="7"/>
      <c r="AP354" s="7"/>
    </row>
    <row r="355" spans="2:42" ht="15.75" customHeight="1">
      <c r="B355" s="7"/>
      <c r="C355" s="7"/>
      <c r="D355" s="7"/>
      <c r="E355" s="7"/>
      <c r="V355" s="7"/>
      <c r="W355" s="7"/>
      <c r="AJ355" s="7"/>
      <c r="AP355" s="7"/>
    </row>
    <row r="356" spans="2:42" ht="15.75" customHeight="1">
      <c r="B356" s="7"/>
      <c r="C356" s="7"/>
      <c r="D356" s="7"/>
      <c r="E356" s="7"/>
      <c r="V356" s="7"/>
      <c r="W356" s="7"/>
      <c r="AJ356" s="7"/>
      <c r="AP356" s="7"/>
    </row>
    <row r="357" spans="2:42" ht="15.75" customHeight="1">
      <c r="B357" s="7"/>
      <c r="C357" s="7"/>
      <c r="D357" s="7"/>
      <c r="E357" s="7"/>
      <c r="V357" s="7"/>
      <c r="W357" s="7"/>
      <c r="AJ357" s="7"/>
      <c r="AP357" s="7"/>
    </row>
    <row r="358" spans="2:42" ht="15.75" customHeight="1">
      <c r="B358" s="7"/>
      <c r="C358" s="7"/>
      <c r="D358" s="7"/>
      <c r="E358" s="7"/>
      <c r="V358" s="7"/>
      <c r="W358" s="7"/>
      <c r="AJ358" s="7"/>
      <c r="AP358" s="7"/>
    </row>
    <row r="359" spans="2:42" ht="15.75" customHeight="1">
      <c r="B359" s="7"/>
      <c r="C359" s="7"/>
      <c r="D359" s="7"/>
      <c r="E359" s="7"/>
      <c r="V359" s="7"/>
      <c r="W359" s="7"/>
      <c r="AJ359" s="7"/>
      <c r="AP359" s="7"/>
    </row>
    <row r="360" spans="2:42" ht="15.75" customHeight="1">
      <c r="B360" s="7"/>
      <c r="C360" s="7"/>
      <c r="D360" s="7"/>
      <c r="E360" s="7"/>
      <c r="V360" s="7"/>
      <c r="W360" s="7"/>
      <c r="AJ360" s="7"/>
      <c r="AP360" s="7"/>
    </row>
    <row r="361" spans="2:42" ht="15.75" customHeight="1">
      <c r="B361" s="7"/>
      <c r="C361" s="7"/>
      <c r="D361" s="7"/>
      <c r="E361" s="7"/>
      <c r="V361" s="7"/>
      <c r="W361" s="7"/>
      <c r="AJ361" s="7"/>
      <c r="AP361" s="7"/>
    </row>
    <row r="362" spans="2:42" ht="15.75" customHeight="1">
      <c r="B362" s="7"/>
      <c r="C362" s="7"/>
      <c r="D362" s="7"/>
      <c r="E362" s="7"/>
      <c r="V362" s="7"/>
      <c r="W362" s="7"/>
      <c r="AJ362" s="7"/>
      <c r="AP362" s="7"/>
    </row>
    <row r="363" spans="2:42" ht="15.75" customHeight="1">
      <c r="B363" s="7"/>
      <c r="C363" s="7"/>
      <c r="D363" s="7"/>
      <c r="E363" s="7"/>
      <c r="V363" s="7"/>
      <c r="W363" s="7"/>
      <c r="AJ363" s="7"/>
      <c r="AP363" s="7"/>
    </row>
    <row r="364" spans="2:42" ht="15.75" customHeight="1">
      <c r="B364" s="7"/>
      <c r="C364" s="7"/>
      <c r="D364" s="7"/>
      <c r="E364" s="7"/>
      <c r="V364" s="7"/>
      <c r="W364" s="7"/>
      <c r="AJ364" s="7"/>
      <c r="AP364" s="7"/>
    </row>
    <row r="365" spans="2:42" ht="15.75" customHeight="1">
      <c r="B365" s="7"/>
      <c r="C365" s="7"/>
      <c r="D365" s="7"/>
      <c r="E365" s="7"/>
      <c r="V365" s="7"/>
      <c r="W365" s="7"/>
      <c r="AJ365" s="7"/>
      <c r="AP365" s="7"/>
    </row>
    <row r="366" spans="2:42" ht="15.75" customHeight="1">
      <c r="B366" s="7"/>
      <c r="C366" s="7"/>
      <c r="D366" s="7"/>
      <c r="E366" s="7"/>
      <c r="V366" s="7"/>
      <c r="W366" s="7"/>
      <c r="AJ366" s="7"/>
      <c r="AP366" s="7"/>
    </row>
    <row r="367" spans="2:42" ht="15.75" customHeight="1">
      <c r="B367" s="7"/>
      <c r="C367" s="7"/>
      <c r="D367" s="7"/>
      <c r="E367" s="7"/>
      <c r="V367" s="7"/>
      <c r="W367" s="7"/>
      <c r="AJ367" s="7"/>
      <c r="AP367" s="7"/>
    </row>
    <row r="368" spans="2:42" ht="15.75" customHeight="1">
      <c r="B368" s="7"/>
      <c r="C368" s="7"/>
      <c r="D368" s="7"/>
      <c r="E368" s="7"/>
      <c r="V368" s="7"/>
      <c r="W368" s="7"/>
      <c r="AJ368" s="7"/>
      <c r="AP368" s="7"/>
    </row>
    <row r="369" spans="2:42" ht="15.75" customHeight="1">
      <c r="B369" s="7"/>
      <c r="C369" s="7"/>
      <c r="D369" s="7"/>
      <c r="E369" s="7"/>
      <c r="V369" s="7"/>
      <c r="W369" s="7"/>
      <c r="AJ369" s="7"/>
      <c r="AP369" s="7"/>
    </row>
    <row r="370" spans="2:42" ht="15.75" customHeight="1">
      <c r="B370" s="7"/>
      <c r="C370" s="7"/>
      <c r="D370" s="7"/>
      <c r="E370" s="7"/>
      <c r="V370" s="7"/>
      <c r="W370" s="7"/>
      <c r="AJ370" s="7"/>
      <c r="AP370" s="7"/>
    </row>
    <row r="371" spans="2:42" ht="15.75" customHeight="1">
      <c r="B371" s="7"/>
      <c r="C371" s="7"/>
      <c r="D371" s="7"/>
      <c r="E371" s="7"/>
      <c r="V371" s="7"/>
      <c r="W371" s="7"/>
      <c r="AJ371" s="7"/>
      <c r="AP371" s="7"/>
    </row>
    <row r="372" spans="2:42" ht="15.75" customHeight="1">
      <c r="B372" s="7"/>
      <c r="C372" s="7"/>
      <c r="D372" s="7"/>
      <c r="E372" s="7"/>
      <c r="V372" s="7"/>
      <c r="W372" s="7"/>
      <c r="AJ372" s="7"/>
      <c r="AP372" s="7"/>
    </row>
    <row r="373" spans="2:42" ht="15.75" customHeight="1">
      <c r="B373" s="7"/>
      <c r="C373" s="7"/>
      <c r="D373" s="7"/>
      <c r="E373" s="7"/>
      <c r="V373" s="7"/>
      <c r="W373" s="7"/>
      <c r="AJ373" s="7"/>
      <c r="AP373" s="7"/>
    </row>
    <row r="374" spans="2:42" ht="15.75" customHeight="1">
      <c r="B374" s="7"/>
      <c r="C374" s="7"/>
      <c r="D374" s="7"/>
      <c r="E374" s="7"/>
      <c r="V374" s="7"/>
      <c r="W374" s="7"/>
      <c r="AJ374" s="7"/>
      <c r="AP374" s="7"/>
    </row>
    <row r="375" spans="2:42" ht="15.75" customHeight="1">
      <c r="B375" s="7"/>
      <c r="C375" s="7"/>
      <c r="D375" s="7"/>
      <c r="E375" s="7"/>
      <c r="V375" s="7"/>
      <c r="W375" s="7"/>
      <c r="AJ375" s="7"/>
      <c r="AP375" s="7"/>
    </row>
    <row r="376" spans="2:42" ht="15.75" customHeight="1">
      <c r="B376" s="7"/>
      <c r="C376" s="7"/>
      <c r="D376" s="7"/>
      <c r="E376" s="7"/>
      <c r="V376" s="7"/>
      <c r="W376" s="7"/>
      <c r="AJ376" s="7"/>
      <c r="AP376" s="7"/>
    </row>
    <row r="377" spans="2:42" ht="15.75" customHeight="1">
      <c r="B377" s="7"/>
      <c r="C377" s="7"/>
      <c r="D377" s="7"/>
      <c r="E377" s="7"/>
      <c r="V377" s="7"/>
      <c r="W377" s="7"/>
      <c r="AJ377" s="7"/>
      <c r="AP377" s="7"/>
    </row>
    <row r="378" spans="2:42" ht="15.75" customHeight="1">
      <c r="B378" s="7"/>
      <c r="C378" s="7"/>
      <c r="D378" s="7"/>
      <c r="E378" s="7"/>
      <c r="V378" s="7"/>
      <c r="W378" s="7"/>
      <c r="AJ378" s="7"/>
      <c r="AP378" s="7"/>
    </row>
    <row r="379" spans="2:42" ht="15.75" customHeight="1">
      <c r="B379" s="7"/>
      <c r="C379" s="7"/>
      <c r="D379" s="7"/>
      <c r="E379" s="7"/>
      <c r="V379" s="7"/>
      <c r="W379" s="7"/>
      <c r="AJ379" s="7"/>
      <c r="AP379" s="7"/>
    </row>
    <row r="380" spans="2:42" ht="15.75" customHeight="1">
      <c r="B380" s="7"/>
      <c r="C380" s="7"/>
      <c r="D380" s="7"/>
      <c r="E380" s="7"/>
      <c r="V380" s="7"/>
      <c r="W380" s="7"/>
      <c r="AJ380" s="7"/>
      <c r="AP380" s="7"/>
    </row>
    <row r="381" spans="2:42" ht="15.75" customHeight="1">
      <c r="B381" s="7"/>
      <c r="C381" s="7"/>
      <c r="D381" s="7"/>
      <c r="E381" s="7"/>
      <c r="V381" s="7"/>
      <c r="W381" s="7"/>
      <c r="AJ381" s="7"/>
      <c r="AP381" s="7"/>
    </row>
    <row r="382" spans="2:42" ht="15.75" customHeight="1">
      <c r="B382" s="7"/>
      <c r="C382" s="7"/>
      <c r="D382" s="7"/>
      <c r="E382" s="7"/>
      <c r="V382" s="7"/>
      <c r="W382" s="7"/>
      <c r="AJ382" s="7"/>
      <c r="AP382" s="7"/>
    </row>
    <row r="383" spans="2:42" ht="15.75" customHeight="1">
      <c r="B383" s="7"/>
      <c r="C383" s="7"/>
      <c r="D383" s="7"/>
      <c r="E383" s="7"/>
      <c r="V383" s="7"/>
      <c r="W383" s="7"/>
      <c r="AJ383" s="7"/>
      <c r="AP383" s="7"/>
    </row>
    <row r="384" spans="2:42" ht="15.75" customHeight="1">
      <c r="B384" s="7"/>
      <c r="C384" s="7"/>
      <c r="D384" s="7"/>
      <c r="E384" s="7"/>
      <c r="V384" s="7"/>
      <c r="W384" s="7"/>
      <c r="AJ384" s="7"/>
      <c r="AP384" s="7"/>
    </row>
    <row r="385" spans="2:42" ht="15.75" customHeight="1">
      <c r="B385" s="7"/>
      <c r="C385" s="7"/>
      <c r="D385" s="7"/>
      <c r="E385" s="7"/>
      <c r="V385" s="7"/>
      <c r="W385" s="7"/>
      <c r="AJ385" s="7"/>
      <c r="AP385" s="7"/>
    </row>
    <row r="386" spans="2:42" ht="15.75" customHeight="1">
      <c r="B386" s="7"/>
      <c r="C386" s="7"/>
      <c r="D386" s="7"/>
      <c r="E386" s="7"/>
      <c r="V386" s="7"/>
      <c r="W386" s="7"/>
      <c r="AJ386" s="7"/>
      <c r="AP386" s="7"/>
    </row>
    <row r="387" spans="2:42" ht="15.75" customHeight="1">
      <c r="B387" s="7"/>
      <c r="C387" s="7"/>
      <c r="D387" s="7"/>
      <c r="E387" s="7"/>
      <c r="V387" s="7"/>
      <c r="W387" s="7"/>
      <c r="AJ387" s="7"/>
      <c r="AP387" s="7"/>
    </row>
    <row r="388" spans="2:42" ht="15.75" customHeight="1">
      <c r="B388" s="7"/>
      <c r="C388" s="7"/>
      <c r="D388" s="7"/>
      <c r="E388" s="7"/>
      <c r="V388" s="7"/>
      <c r="W388" s="7"/>
      <c r="AJ388" s="7"/>
      <c r="AP388" s="7"/>
    </row>
    <row r="389" spans="2:42" ht="15.75" customHeight="1">
      <c r="B389" s="7"/>
      <c r="C389" s="7"/>
      <c r="D389" s="7"/>
      <c r="E389" s="7"/>
      <c r="V389" s="7"/>
      <c r="W389" s="7"/>
      <c r="AJ389" s="7"/>
      <c r="AP389" s="7"/>
    </row>
    <row r="390" spans="2:42" ht="15.75" customHeight="1">
      <c r="B390" s="7"/>
      <c r="C390" s="7"/>
      <c r="D390" s="7"/>
      <c r="E390" s="7"/>
      <c r="V390" s="7"/>
      <c r="W390" s="7"/>
      <c r="AJ390" s="7"/>
      <c r="AP390" s="7"/>
    </row>
    <row r="391" spans="2:42" ht="15.75" customHeight="1">
      <c r="B391" s="7"/>
      <c r="C391" s="7"/>
      <c r="D391" s="7"/>
      <c r="E391" s="7"/>
      <c r="V391" s="7"/>
      <c r="W391" s="7"/>
      <c r="AJ391" s="7"/>
      <c r="AP391" s="7"/>
    </row>
    <row r="392" spans="2:42" ht="15.75" customHeight="1">
      <c r="B392" s="7"/>
      <c r="C392" s="7"/>
      <c r="D392" s="7"/>
      <c r="E392" s="7"/>
      <c r="V392" s="7"/>
      <c r="W392" s="7"/>
      <c r="AJ392" s="7"/>
      <c r="AP392" s="7"/>
    </row>
    <row r="393" spans="2:42" ht="15.75" customHeight="1">
      <c r="B393" s="7"/>
      <c r="C393" s="7"/>
      <c r="D393" s="7"/>
      <c r="E393" s="7"/>
      <c r="V393" s="7"/>
      <c r="W393" s="7"/>
      <c r="AJ393" s="7"/>
      <c r="AP393" s="7"/>
    </row>
    <row r="394" spans="2:42" ht="15.75" customHeight="1">
      <c r="B394" s="7"/>
      <c r="C394" s="7"/>
      <c r="D394" s="7"/>
      <c r="E394" s="7"/>
      <c r="V394" s="7"/>
      <c r="W394" s="7"/>
      <c r="AJ394" s="7"/>
      <c r="AP394" s="7"/>
    </row>
    <row r="395" spans="2:42" ht="15.75" customHeight="1">
      <c r="B395" s="7"/>
      <c r="C395" s="7"/>
      <c r="D395" s="7"/>
      <c r="E395" s="7"/>
      <c r="V395" s="7"/>
      <c r="W395" s="7"/>
      <c r="AJ395" s="7"/>
      <c r="AP395" s="7"/>
    </row>
    <row r="396" spans="2:42" ht="15.75" customHeight="1">
      <c r="B396" s="7"/>
      <c r="C396" s="7"/>
      <c r="D396" s="7"/>
      <c r="E396" s="7"/>
      <c r="V396" s="7"/>
      <c r="W396" s="7"/>
      <c r="AJ396" s="7"/>
      <c r="AP396" s="7"/>
    </row>
    <row r="397" spans="2:42" ht="15.75" customHeight="1">
      <c r="B397" s="7"/>
      <c r="C397" s="7"/>
      <c r="D397" s="7"/>
      <c r="E397" s="7"/>
      <c r="V397" s="7"/>
      <c r="W397" s="7"/>
      <c r="AJ397" s="7"/>
      <c r="AP397" s="7"/>
    </row>
    <row r="398" spans="2:42" ht="15.75" customHeight="1">
      <c r="B398" s="7"/>
      <c r="C398" s="7"/>
      <c r="D398" s="7"/>
      <c r="E398" s="7"/>
      <c r="V398" s="7"/>
      <c r="W398" s="7"/>
      <c r="AJ398" s="7"/>
      <c r="AP398" s="7"/>
    </row>
    <row r="399" spans="2:42" ht="15.75" customHeight="1">
      <c r="B399" s="7"/>
      <c r="C399" s="7"/>
      <c r="D399" s="7"/>
      <c r="E399" s="7"/>
      <c r="V399" s="7"/>
      <c r="W399" s="7"/>
      <c r="AJ399" s="7"/>
      <c r="AP399" s="7"/>
    </row>
    <row r="400" spans="2:42" ht="15.75" customHeight="1">
      <c r="B400" s="7"/>
      <c r="C400" s="7"/>
      <c r="D400" s="7"/>
      <c r="E400" s="7"/>
      <c r="V400" s="7"/>
      <c r="W400" s="7"/>
      <c r="AJ400" s="7"/>
      <c r="AP400" s="7"/>
    </row>
    <row r="401" spans="2:42" ht="15.75" customHeight="1">
      <c r="B401" s="7"/>
      <c r="C401" s="7"/>
      <c r="D401" s="7"/>
      <c r="E401" s="7"/>
      <c r="V401" s="7"/>
      <c r="W401" s="7"/>
      <c r="AJ401" s="7"/>
      <c r="AP401" s="7"/>
    </row>
    <row r="402" spans="2:42" ht="15.75" customHeight="1">
      <c r="B402" s="7"/>
      <c r="C402" s="7"/>
      <c r="D402" s="7"/>
      <c r="E402" s="7"/>
      <c r="V402" s="7"/>
      <c r="W402" s="7"/>
      <c r="AJ402" s="7"/>
      <c r="AP402" s="7"/>
    </row>
    <row r="403" spans="2:42" ht="15.75" customHeight="1">
      <c r="B403" s="7"/>
      <c r="C403" s="7"/>
      <c r="D403" s="7"/>
      <c r="E403" s="7"/>
      <c r="V403" s="7"/>
      <c r="W403" s="7"/>
      <c r="AJ403" s="7"/>
      <c r="AP403" s="7"/>
    </row>
    <row r="404" spans="2:42" ht="15.75" customHeight="1">
      <c r="B404" s="7"/>
      <c r="C404" s="7"/>
      <c r="D404" s="7"/>
      <c r="E404" s="7"/>
      <c r="V404" s="7"/>
      <c r="W404" s="7"/>
      <c r="AJ404" s="7"/>
      <c r="AP404" s="7"/>
    </row>
    <row r="405" spans="2:42" ht="15.75" customHeight="1">
      <c r="B405" s="7"/>
      <c r="C405" s="7"/>
      <c r="D405" s="7"/>
      <c r="E405" s="7"/>
      <c r="V405" s="7"/>
      <c r="W405" s="7"/>
      <c r="AJ405" s="7"/>
      <c r="AP405" s="7"/>
    </row>
    <row r="406" spans="2:42" ht="15.75" customHeight="1">
      <c r="B406" s="7"/>
      <c r="C406" s="7"/>
      <c r="D406" s="7"/>
      <c r="E406" s="7"/>
      <c r="V406" s="7"/>
      <c r="W406" s="7"/>
      <c r="AJ406" s="7"/>
      <c r="AP406" s="7"/>
    </row>
    <row r="407" spans="2:42" ht="15.75" customHeight="1">
      <c r="B407" s="7"/>
      <c r="C407" s="7"/>
      <c r="D407" s="7"/>
      <c r="E407" s="7"/>
      <c r="V407" s="7"/>
      <c r="W407" s="7"/>
      <c r="AJ407" s="7"/>
      <c r="AP407" s="7"/>
    </row>
    <row r="408" spans="2:42" ht="15.75" customHeight="1">
      <c r="B408" s="7"/>
      <c r="C408" s="7"/>
      <c r="D408" s="7"/>
      <c r="E408" s="7"/>
      <c r="V408" s="7"/>
      <c r="W408" s="7"/>
      <c r="AJ408" s="7"/>
      <c r="AP408" s="7"/>
    </row>
    <row r="409" spans="2:42" ht="15.75" customHeight="1">
      <c r="B409" s="7"/>
      <c r="C409" s="7"/>
      <c r="D409" s="7"/>
      <c r="E409" s="7"/>
      <c r="V409" s="7"/>
      <c r="W409" s="7"/>
      <c r="AJ409" s="7"/>
      <c r="AP409" s="7"/>
    </row>
    <row r="410" spans="2:42" ht="15.75" customHeight="1">
      <c r="B410" s="7"/>
      <c r="C410" s="7"/>
      <c r="D410" s="7"/>
      <c r="E410" s="7"/>
      <c r="V410" s="7"/>
      <c r="W410" s="7"/>
      <c r="AJ410" s="7"/>
      <c r="AP410" s="7"/>
    </row>
    <row r="411" spans="2:42" ht="15.75" customHeight="1">
      <c r="B411" s="7"/>
      <c r="C411" s="7"/>
      <c r="D411" s="7"/>
      <c r="E411" s="7"/>
      <c r="V411" s="7"/>
      <c r="W411" s="7"/>
      <c r="AJ411" s="7"/>
      <c r="AP411" s="7"/>
    </row>
    <row r="412" spans="2:42" ht="15.75" customHeight="1">
      <c r="B412" s="7"/>
      <c r="C412" s="7"/>
      <c r="D412" s="7"/>
      <c r="E412" s="7"/>
      <c r="V412" s="7"/>
      <c r="W412" s="7"/>
      <c r="AJ412" s="7"/>
      <c r="AP412" s="7"/>
    </row>
    <row r="413" spans="2:42" ht="15.75" customHeight="1">
      <c r="B413" s="7"/>
      <c r="C413" s="7"/>
      <c r="D413" s="7"/>
      <c r="E413" s="7"/>
      <c r="V413" s="7"/>
      <c r="W413" s="7"/>
      <c r="AJ413" s="7"/>
      <c r="AP413" s="7"/>
    </row>
    <row r="414" spans="2:42" ht="15.75" customHeight="1">
      <c r="B414" s="7"/>
      <c r="C414" s="7"/>
      <c r="D414" s="7"/>
      <c r="E414" s="7"/>
      <c r="V414" s="7"/>
      <c r="W414" s="7"/>
      <c r="AJ414" s="7"/>
      <c r="AP414" s="7"/>
    </row>
    <row r="415" spans="2:42" ht="15.75" customHeight="1">
      <c r="B415" s="7"/>
      <c r="C415" s="7"/>
      <c r="D415" s="7"/>
      <c r="E415" s="7"/>
      <c r="V415" s="7"/>
      <c r="W415" s="7"/>
      <c r="AJ415" s="7"/>
      <c r="AP415" s="7"/>
    </row>
    <row r="416" spans="2:42" ht="15.75" customHeight="1">
      <c r="B416" s="7"/>
      <c r="C416" s="7"/>
      <c r="D416" s="7"/>
      <c r="E416" s="7"/>
      <c r="V416" s="7"/>
      <c r="W416" s="7"/>
      <c r="AJ416" s="7"/>
      <c r="AP416" s="7"/>
    </row>
    <row r="417" spans="2:42" ht="15.75" customHeight="1">
      <c r="B417" s="7"/>
      <c r="C417" s="7"/>
      <c r="D417" s="7"/>
      <c r="E417" s="7"/>
      <c r="V417" s="7"/>
      <c r="W417" s="7"/>
      <c r="AJ417" s="7"/>
      <c r="AP417" s="7"/>
    </row>
    <row r="418" spans="2:42" ht="15.75" customHeight="1">
      <c r="B418" s="7"/>
      <c r="C418" s="7"/>
      <c r="D418" s="7"/>
      <c r="E418" s="7"/>
      <c r="V418" s="7"/>
      <c r="W418" s="7"/>
      <c r="AJ418" s="7"/>
      <c r="AP418" s="7"/>
    </row>
    <row r="419" spans="2:42" ht="15.75" customHeight="1">
      <c r="B419" s="7"/>
      <c r="C419" s="7"/>
      <c r="D419" s="7"/>
      <c r="E419" s="7"/>
      <c r="V419" s="7"/>
      <c r="W419" s="7"/>
      <c r="AJ419" s="7"/>
      <c r="AP419" s="7"/>
    </row>
    <row r="420" spans="2:42" ht="15.75" customHeight="1">
      <c r="B420" s="7"/>
      <c r="C420" s="7"/>
      <c r="D420" s="7"/>
      <c r="E420" s="7"/>
      <c r="V420" s="7"/>
      <c r="W420" s="7"/>
      <c r="AJ420" s="7"/>
      <c r="AP420" s="7"/>
    </row>
    <row r="421" spans="2:42" ht="15.75" customHeight="1">
      <c r="B421" s="7"/>
      <c r="C421" s="7"/>
      <c r="D421" s="7"/>
      <c r="E421" s="7"/>
      <c r="V421" s="7"/>
      <c r="W421" s="7"/>
      <c r="AJ421" s="7"/>
      <c r="AP421" s="7"/>
    </row>
    <row r="422" spans="2:42" ht="15.75" customHeight="1">
      <c r="B422" s="7"/>
      <c r="C422" s="7"/>
      <c r="D422" s="7"/>
      <c r="E422" s="7"/>
      <c r="V422" s="7"/>
      <c r="W422" s="7"/>
      <c r="AJ422" s="7"/>
      <c r="AP422" s="7"/>
    </row>
    <row r="423" spans="2:42" ht="15.75" customHeight="1">
      <c r="B423" s="7"/>
      <c r="C423" s="7"/>
      <c r="D423" s="7"/>
      <c r="E423" s="7"/>
      <c r="V423" s="7"/>
      <c r="W423" s="7"/>
      <c r="AJ423" s="7"/>
      <c r="AP423" s="7"/>
    </row>
    <row r="424" spans="2:42" ht="15.75" customHeight="1">
      <c r="B424" s="7"/>
      <c r="C424" s="7"/>
      <c r="D424" s="7"/>
      <c r="E424" s="7"/>
      <c r="V424" s="7"/>
      <c r="W424" s="7"/>
      <c r="AJ424" s="7"/>
      <c r="AP424" s="7"/>
    </row>
    <row r="425" spans="2:42" ht="15.75" customHeight="1">
      <c r="B425" s="7"/>
      <c r="C425" s="7"/>
      <c r="D425" s="7"/>
      <c r="E425" s="7"/>
      <c r="V425" s="7"/>
      <c r="W425" s="7"/>
      <c r="AJ425" s="7"/>
      <c r="AP425" s="7"/>
    </row>
    <row r="426" spans="2:42" ht="15.75" customHeight="1">
      <c r="B426" s="7"/>
      <c r="C426" s="7"/>
      <c r="D426" s="7"/>
      <c r="E426" s="7"/>
      <c r="V426" s="7"/>
      <c r="W426" s="7"/>
      <c r="AJ426" s="7"/>
      <c r="AP426" s="7"/>
    </row>
    <row r="427" spans="2:42" ht="15.75" customHeight="1">
      <c r="B427" s="7"/>
      <c r="C427" s="7"/>
      <c r="D427" s="7"/>
      <c r="E427" s="7"/>
      <c r="V427" s="7"/>
      <c r="W427" s="7"/>
      <c r="AJ427" s="7"/>
      <c r="AP427" s="7"/>
    </row>
    <row r="428" spans="2:42" ht="15.75" customHeight="1">
      <c r="B428" s="7"/>
      <c r="C428" s="7"/>
      <c r="D428" s="7"/>
      <c r="E428" s="7"/>
      <c r="V428" s="7"/>
      <c r="W428" s="7"/>
      <c r="AJ428" s="7"/>
      <c r="AP428" s="7"/>
    </row>
    <row r="429" spans="2:42" ht="15.75" customHeight="1">
      <c r="B429" s="7"/>
      <c r="C429" s="7"/>
      <c r="D429" s="7"/>
      <c r="E429" s="7"/>
      <c r="V429" s="7"/>
      <c r="W429" s="7"/>
      <c r="AJ429" s="7"/>
      <c r="AP429" s="7"/>
    </row>
    <row r="430" spans="2:42" ht="15.75" customHeight="1">
      <c r="B430" s="7"/>
      <c r="C430" s="7"/>
      <c r="D430" s="7"/>
      <c r="E430" s="7"/>
      <c r="V430" s="7"/>
      <c r="W430" s="7"/>
      <c r="AJ430" s="7"/>
      <c r="AP430" s="7"/>
    </row>
    <row r="431" spans="2:42" ht="15.75" customHeight="1">
      <c r="B431" s="7"/>
      <c r="C431" s="7"/>
      <c r="D431" s="7"/>
      <c r="E431" s="7"/>
      <c r="V431" s="7"/>
      <c r="W431" s="7"/>
      <c r="AJ431" s="7"/>
      <c r="AP431" s="7"/>
    </row>
    <row r="432" spans="2:42" ht="15.75" customHeight="1">
      <c r="B432" s="7"/>
      <c r="C432" s="7"/>
      <c r="D432" s="7"/>
      <c r="E432" s="7"/>
      <c r="V432" s="7"/>
      <c r="W432" s="7"/>
      <c r="AJ432" s="7"/>
      <c r="AP432" s="7"/>
    </row>
    <row r="433" spans="2:42" ht="15.75" customHeight="1">
      <c r="B433" s="7"/>
      <c r="C433" s="7"/>
      <c r="D433" s="7"/>
      <c r="E433" s="7"/>
      <c r="V433" s="7"/>
      <c r="W433" s="7"/>
      <c r="AJ433" s="7"/>
      <c r="AP433" s="7"/>
    </row>
    <row r="434" spans="2:42" ht="15.75" customHeight="1">
      <c r="B434" s="7"/>
      <c r="C434" s="7"/>
      <c r="D434" s="7"/>
      <c r="E434" s="7"/>
      <c r="V434" s="7"/>
      <c r="W434" s="7"/>
      <c r="AJ434" s="7"/>
      <c r="AP434" s="7"/>
    </row>
    <row r="435" spans="2:42" ht="15.75" customHeight="1">
      <c r="B435" s="7"/>
      <c r="C435" s="7"/>
      <c r="D435" s="7"/>
      <c r="E435" s="7"/>
      <c r="V435" s="7"/>
      <c r="W435" s="7"/>
      <c r="AJ435" s="7"/>
      <c r="AP435" s="7"/>
    </row>
    <row r="436" spans="2:42" ht="15.75" customHeight="1">
      <c r="B436" s="7"/>
      <c r="C436" s="7"/>
      <c r="D436" s="7"/>
      <c r="E436" s="7"/>
      <c r="V436" s="7"/>
      <c r="W436" s="7"/>
      <c r="AJ436" s="7"/>
      <c r="AP436" s="7"/>
    </row>
    <row r="437" spans="2:42" ht="15.75" customHeight="1">
      <c r="B437" s="7"/>
      <c r="C437" s="7"/>
      <c r="D437" s="7"/>
      <c r="E437" s="7"/>
      <c r="V437" s="7"/>
      <c r="W437" s="7"/>
      <c r="AJ437" s="7"/>
      <c r="AP437" s="7"/>
    </row>
    <row r="438" spans="2:42" ht="15.75" customHeight="1">
      <c r="B438" s="7"/>
      <c r="C438" s="7"/>
      <c r="D438" s="7"/>
      <c r="E438" s="7"/>
      <c r="V438" s="7"/>
      <c r="W438" s="7"/>
      <c r="AJ438" s="7"/>
      <c r="AP438" s="7"/>
    </row>
    <row r="439" spans="2:42" ht="15.75" customHeight="1">
      <c r="B439" s="7"/>
      <c r="C439" s="7"/>
      <c r="D439" s="7"/>
      <c r="E439" s="7"/>
      <c r="V439" s="7"/>
      <c r="W439" s="7"/>
      <c r="AJ439" s="7"/>
      <c r="AP439" s="7"/>
    </row>
    <row r="440" spans="2:42" ht="15.75" customHeight="1">
      <c r="B440" s="7"/>
      <c r="C440" s="7"/>
      <c r="D440" s="7"/>
      <c r="E440" s="7"/>
      <c r="V440" s="7"/>
      <c r="W440" s="7"/>
      <c r="AJ440" s="7"/>
      <c r="AP440" s="7"/>
    </row>
    <row r="441" spans="2:42" ht="15.75" customHeight="1">
      <c r="B441" s="7"/>
      <c r="C441" s="7"/>
      <c r="D441" s="7"/>
      <c r="E441" s="7"/>
      <c r="V441" s="7"/>
      <c r="W441" s="7"/>
      <c r="AJ441" s="7"/>
      <c r="AP441" s="7"/>
    </row>
    <row r="442" spans="2:42" ht="15.75" customHeight="1">
      <c r="B442" s="7"/>
      <c r="C442" s="7"/>
      <c r="D442" s="7"/>
      <c r="E442" s="7"/>
      <c r="V442" s="7"/>
      <c r="W442" s="7"/>
      <c r="AJ442" s="7"/>
      <c r="AP442" s="7"/>
    </row>
    <row r="443" spans="2:42" ht="15.75" customHeight="1">
      <c r="B443" s="7"/>
      <c r="C443" s="7"/>
      <c r="D443" s="7"/>
      <c r="E443" s="7"/>
      <c r="V443" s="7"/>
      <c r="W443" s="7"/>
      <c r="AJ443" s="7"/>
      <c r="AP443" s="7"/>
    </row>
    <row r="444" spans="2:42" ht="15.75" customHeight="1">
      <c r="B444" s="7"/>
      <c r="C444" s="7"/>
      <c r="D444" s="7"/>
      <c r="E444" s="7"/>
      <c r="V444" s="7"/>
      <c r="W444" s="7"/>
      <c r="AJ444" s="7"/>
      <c r="AP444" s="7"/>
    </row>
    <row r="445" spans="2:42" ht="15.75" customHeight="1">
      <c r="B445" s="7"/>
      <c r="C445" s="7"/>
      <c r="D445" s="7"/>
      <c r="E445" s="7"/>
      <c r="V445" s="7"/>
      <c r="W445" s="7"/>
      <c r="AJ445" s="7"/>
      <c r="AP445" s="7"/>
    </row>
    <row r="446" spans="2:42" ht="15.75" customHeight="1">
      <c r="B446" s="7"/>
      <c r="C446" s="7"/>
      <c r="D446" s="7"/>
      <c r="E446" s="7"/>
      <c r="V446" s="7"/>
      <c r="W446" s="7"/>
      <c r="AJ446" s="7"/>
      <c r="AP446" s="7"/>
    </row>
    <row r="447" spans="2:42" ht="15.75" customHeight="1">
      <c r="B447" s="7"/>
      <c r="C447" s="7"/>
      <c r="D447" s="7"/>
      <c r="E447" s="7"/>
      <c r="V447" s="7"/>
      <c r="W447" s="7"/>
      <c r="AJ447" s="7"/>
      <c r="AP447" s="7"/>
    </row>
    <row r="448" spans="2:42" ht="15.75" customHeight="1">
      <c r="B448" s="7"/>
      <c r="C448" s="7"/>
      <c r="D448" s="7"/>
      <c r="E448" s="7"/>
      <c r="V448" s="7"/>
      <c r="W448" s="7"/>
      <c r="AJ448" s="7"/>
      <c r="AP448" s="7"/>
    </row>
    <row r="449" spans="2:42" ht="15.75" customHeight="1">
      <c r="B449" s="7"/>
      <c r="C449" s="7"/>
      <c r="D449" s="7"/>
      <c r="E449" s="7"/>
      <c r="V449" s="7"/>
      <c r="W449" s="7"/>
      <c r="AJ449" s="7"/>
      <c r="AP449" s="7"/>
    </row>
    <row r="450" spans="2:42" ht="15.75" customHeight="1">
      <c r="B450" s="7"/>
      <c r="C450" s="7"/>
      <c r="D450" s="7"/>
      <c r="E450" s="7"/>
      <c r="V450" s="7"/>
      <c r="W450" s="7"/>
      <c r="AJ450" s="7"/>
      <c r="AP450" s="7"/>
    </row>
    <row r="451" spans="2:42" ht="15.75" customHeight="1">
      <c r="B451" s="7"/>
      <c r="C451" s="7"/>
      <c r="D451" s="7"/>
      <c r="E451" s="7"/>
      <c r="V451" s="7"/>
      <c r="W451" s="7"/>
      <c r="AJ451" s="7"/>
      <c r="AP451" s="7"/>
    </row>
    <row r="452" spans="2:42" ht="15.75" customHeight="1">
      <c r="B452" s="7"/>
      <c r="C452" s="7"/>
      <c r="D452" s="7"/>
      <c r="E452" s="7"/>
      <c r="V452" s="7"/>
      <c r="W452" s="7"/>
      <c r="AJ452" s="7"/>
      <c r="AP452" s="7"/>
    </row>
    <row r="453" spans="2:42" ht="15.75" customHeight="1">
      <c r="B453" s="7"/>
      <c r="C453" s="7"/>
      <c r="D453" s="7"/>
      <c r="E453" s="7"/>
      <c r="V453" s="7"/>
      <c r="W453" s="7"/>
      <c r="AJ453" s="7"/>
      <c r="AP453" s="7"/>
    </row>
    <row r="454" spans="2:42" ht="15.75" customHeight="1">
      <c r="B454" s="7"/>
      <c r="C454" s="7"/>
      <c r="D454" s="7"/>
      <c r="E454" s="7"/>
      <c r="V454" s="7"/>
      <c r="W454" s="7"/>
      <c r="AJ454" s="7"/>
      <c r="AP454" s="7"/>
    </row>
    <row r="455" spans="2:42" ht="15.75" customHeight="1">
      <c r="B455" s="7"/>
      <c r="C455" s="7"/>
      <c r="D455" s="7"/>
      <c r="E455" s="7"/>
      <c r="V455" s="7"/>
      <c r="W455" s="7"/>
      <c r="AJ455" s="7"/>
      <c r="AP455" s="7"/>
    </row>
    <row r="456" spans="2:42" ht="15.75" customHeight="1">
      <c r="B456" s="7"/>
      <c r="C456" s="7"/>
      <c r="D456" s="7"/>
      <c r="E456" s="7"/>
      <c r="V456" s="7"/>
      <c r="W456" s="7"/>
      <c r="AJ456" s="7"/>
      <c r="AP456" s="7"/>
    </row>
    <row r="457" spans="2:42" ht="15.75" customHeight="1">
      <c r="B457" s="7"/>
      <c r="C457" s="7"/>
      <c r="D457" s="7"/>
      <c r="E457" s="7"/>
      <c r="V457" s="7"/>
      <c r="W457" s="7"/>
      <c r="AJ457" s="7"/>
      <c r="AP457" s="7"/>
    </row>
    <row r="458" spans="2:42" ht="15.75" customHeight="1">
      <c r="B458" s="7"/>
      <c r="C458" s="7"/>
      <c r="D458" s="7"/>
      <c r="E458" s="7"/>
      <c r="V458" s="7"/>
      <c r="W458" s="7"/>
      <c r="AJ458" s="7"/>
      <c r="AP458" s="7"/>
    </row>
    <row r="459" spans="2:42" ht="15.75" customHeight="1">
      <c r="B459" s="7"/>
      <c r="C459" s="7"/>
      <c r="D459" s="7"/>
      <c r="E459" s="7"/>
      <c r="V459" s="7"/>
      <c r="W459" s="7"/>
      <c r="AJ459" s="7"/>
      <c r="AP459" s="7"/>
    </row>
    <row r="460" spans="2:42" ht="15.75" customHeight="1">
      <c r="B460" s="7"/>
      <c r="C460" s="7"/>
      <c r="D460" s="7"/>
      <c r="E460" s="7"/>
      <c r="V460" s="7"/>
      <c r="W460" s="7"/>
      <c r="AJ460" s="7"/>
      <c r="AP460" s="7"/>
    </row>
    <row r="461" spans="2:42" ht="15.75" customHeight="1">
      <c r="B461" s="7"/>
      <c r="C461" s="7"/>
      <c r="D461" s="7"/>
      <c r="E461" s="7"/>
      <c r="V461" s="7"/>
      <c r="W461" s="7"/>
      <c r="AJ461" s="7"/>
      <c r="AP461" s="7"/>
    </row>
    <row r="462" spans="2:42" ht="15.75" customHeight="1">
      <c r="B462" s="7"/>
      <c r="C462" s="7"/>
      <c r="D462" s="7"/>
      <c r="E462" s="7"/>
      <c r="V462" s="7"/>
      <c r="W462" s="7"/>
      <c r="AJ462" s="7"/>
      <c r="AP462" s="7"/>
    </row>
    <row r="463" spans="2:42" ht="15.75" customHeight="1">
      <c r="B463" s="7"/>
      <c r="C463" s="7"/>
      <c r="D463" s="7"/>
      <c r="E463" s="7"/>
      <c r="V463" s="7"/>
      <c r="W463" s="7"/>
      <c r="AJ463" s="7"/>
      <c r="AP463" s="7"/>
    </row>
    <row r="464" spans="2:42" ht="15.75" customHeight="1">
      <c r="B464" s="7"/>
      <c r="C464" s="7"/>
      <c r="D464" s="7"/>
      <c r="E464" s="7"/>
      <c r="V464" s="7"/>
      <c r="W464" s="7"/>
      <c r="AJ464" s="7"/>
      <c r="AP464" s="7"/>
    </row>
    <row r="465" spans="2:42" ht="15.75" customHeight="1">
      <c r="B465" s="7"/>
      <c r="C465" s="7"/>
      <c r="D465" s="7"/>
      <c r="E465" s="7"/>
      <c r="V465" s="7"/>
      <c r="W465" s="7"/>
      <c r="AJ465" s="7"/>
      <c r="AP465" s="7"/>
    </row>
    <row r="466" spans="2:42" ht="15.75" customHeight="1">
      <c r="B466" s="7"/>
      <c r="C466" s="7"/>
      <c r="D466" s="7"/>
      <c r="E466" s="7"/>
      <c r="V466" s="7"/>
      <c r="W466" s="7"/>
      <c r="AJ466" s="7"/>
      <c r="AP466" s="7"/>
    </row>
    <row r="467" spans="2:42" ht="15.75" customHeight="1">
      <c r="B467" s="7"/>
      <c r="C467" s="7"/>
      <c r="D467" s="7"/>
      <c r="E467" s="7"/>
      <c r="V467" s="7"/>
      <c r="W467" s="7"/>
      <c r="AJ467" s="7"/>
      <c r="AP467" s="7"/>
    </row>
    <row r="468" spans="2:42" ht="15.75" customHeight="1">
      <c r="B468" s="7"/>
      <c r="C468" s="7"/>
      <c r="D468" s="7"/>
      <c r="E468" s="7"/>
      <c r="V468" s="7"/>
      <c r="W468" s="7"/>
      <c r="AJ468" s="7"/>
      <c r="AP468" s="7"/>
    </row>
    <row r="469" spans="2:42" ht="15.75" customHeight="1">
      <c r="B469" s="7"/>
      <c r="C469" s="7"/>
      <c r="D469" s="7"/>
      <c r="E469" s="7"/>
      <c r="V469" s="7"/>
      <c r="W469" s="7"/>
      <c r="AJ469" s="7"/>
      <c r="AP469" s="7"/>
    </row>
    <row r="470" spans="2:42" ht="15.75" customHeight="1">
      <c r="B470" s="7"/>
      <c r="C470" s="7"/>
      <c r="D470" s="7"/>
      <c r="E470" s="7"/>
      <c r="V470" s="7"/>
      <c r="W470" s="7"/>
      <c r="AJ470" s="7"/>
      <c r="AP470" s="7"/>
    </row>
    <row r="471" spans="2:42" ht="15.75" customHeight="1">
      <c r="B471" s="7"/>
      <c r="C471" s="7"/>
      <c r="D471" s="7"/>
      <c r="E471" s="7"/>
      <c r="V471" s="7"/>
      <c r="W471" s="7"/>
      <c r="AJ471" s="7"/>
      <c r="AP471" s="7"/>
    </row>
    <row r="472" spans="2:42" ht="15.75" customHeight="1">
      <c r="B472" s="7"/>
      <c r="C472" s="7"/>
      <c r="D472" s="7"/>
      <c r="E472" s="7"/>
      <c r="V472" s="7"/>
      <c r="W472" s="7"/>
      <c r="AJ472" s="7"/>
      <c r="AP472" s="7"/>
    </row>
    <row r="473" spans="2:42" ht="15.75" customHeight="1">
      <c r="B473" s="7"/>
      <c r="C473" s="7"/>
      <c r="D473" s="7"/>
      <c r="E473" s="7"/>
      <c r="V473" s="7"/>
      <c r="W473" s="7"/>
      <c r="AJ473" s="7"/>
      <c r="AP473" s="7"/>
    </row>
    <row r="474" spans="2:42" ht="15.75" customHeight="1">
      <c r="B474" s="7"/>
      <c r="C474" s="7"/>
      <c r="D474" s="7"/>
      <c r="E474" s="7"/>
      <c r="V474" s="7"/>
      <c r="W474" s="7"/>
      <c r="AJ474" s="7"/>
      <c r="AP474" s="7"/>
    </row>
    <row r="475" spans="2:42" ht="15.75" customHeight="1">
      <c r="B475" s="7"/>
      <c r="C475" s="7"/>
      <c r="D475" s="7"/>
      <c r="E475" s="7"/>
      <c r="V475" s="7"/>
      <c r="W475" s="7"/>
      <c r="AJ475" s="7"/>
      <c r="AP475" s="7"/>
    </row>
    <row r="476" spans="2:42" ht="15.75" customHeight="1">
      <c r="B476" s="7"/>
      <c r="C476" s="7"/>
      <c r="D476" s="7"/>
      <c r="E476" s="7"/>
      <c r="V476" s="7"/>
      <c r="W476" s="7"/>
      <c r="AJ476" s="7"/>
      <c r="AP476" s="7"/>
    </row>
    <row r="477" spans="2:42" ht="15.75" customHeight="1">
      <c r="B477" s="7"/>
      <c r="C477" s="7"/>
      <c r="D477" s="7"/>
      <c r="E477" s="7"/>
      <c r="V477" s="7"/>
      <c r="W477" s="7"/>
      <c r="AJ477" s="7"/>
      <c r="AP477" s="7"/>
    </row>
    <row r="478" spans="2:42" ht="15.75" customHeight="1">
      <c r="B478" s="7"/>
      <c r="C478" s="7"/>
      <c r="D478" s="7"/>
      <c r="E478" s="7"/>
      <c r="V478" s="7"/>
      <c r="W478" s="7"/>
      <c r="AJ478" s="7"/>
      <c r="AP478" s="7"/>
    </row>
    <row r="479" spans="2:42" ht="15.75" customHeight="1">
      <c r="B479" s="7"/>
      <c r="C479" s="7"/>
      <c r="D479" s="7"/>
      <c r="E479" s="7"/>
      <c r="V479" s="7"/>
      <c r="W479" s="7"/>
      <c r="AJ479" s="7"/>
      <c r="AP479" s="7"/>
    </row>
    <row r="480" spans="2:42" ht="15.75" customHeight="1">
      <c r="B480" s="7"/>
      <c r="C480" s="7"/>
      <c r="D480" s="7"/>
      <c r="E480" s="7"/>
      <c r="V480" s="7"/>
      <c r="W480" s="7"/>
      <c r="AJ480" s="7"/>
      <c r="AP480" s="7"/>
    </row>
    <row r="481" spans="2:42" ht="15.75" customHeight="1">
      <c r="B481" s="7"/>
      <c r="C481" s="7"/>
      <c r="D481" s="7"/>
      <c r="E481" s="7"/>
      <c r="V481" s="7"/>
      <c r="W481" s="7"/>
      <c r="AJ481" s="7"/>
      <c r="AP481" s="7"/>
    </row>
    <row r="482" spans="2:42" ht="15.75" customHeight="1">
      <c r="B482" s="7"/>
      <c r="C482" s="7"/>
      <c r="D482" s="7"/>
      <c r="E482" s="7"/>
      <c r="V482" s="7"/>
      <c r="W482" s="7"/>
      <c r="AJ482" s="7"/>
      <c r="AP482" s="7"/>
    </row>
    <row r="483" spans="2:42" ht="15.75" customHeight="1">
      <c r="B483" s="7"/>
      <c r="C483" s="7"/>
      <c r="D483" s="7"/>
      <c r="E483" s="7"/>
      <c r="V483" s="7"/>
      <c r="W483" s="7"/>
      <c r="AJ483" s="7"/>
      <c r="AP483" s="7"/>
    </row>
    <row r="484" spans="2:42" ht="15.75" customHeight="1">
      <c r="B484" s="7"/>
      <c r="C484" s="7"/>
      <c r="D484" s="7"/>
      <c r="E484" s="7"/>
      <c r="V484" s="7"/>
      <c r="W484" s="7"/>
      <c r="AJ484" s="7"/>
      <c r="AP484" s="7"/>
    </row>
    <row r="485" spans="2:42" ht="15.75" customHeight="1">
      <c r="B485" s="7"/>
      <c r="C485" s="7"/>
      <c r="D485" s="7"/>
      <c r="E485" s="7"/>
      <c r="V485" s="7"/>
      <c r="W485" s="7"/>
      <c r="AJ485" s="7"/>
      <c r="AP485" s="7"/>
    </row>
    <row r="486" spans="2:42" ht="15.75" customHeight="1">
      <c r="B486" s="7"/>
      <c r="C486" s="7"/>
      <c r="D486" s="7"/>
      <c r="E486" s="7"/>
      <c r="V486" s="7"/>
      <c r="W486" s="7"/>
      <c r="AJ486" s="7"/>
      <c r="AP486" s="7"/>
    </row>
    <row r="487" spans="2:42" ht="15.75" customHeight="1">
      <c r="B487" s="7"/>
      <c r="C487" s="7"/>
      <c r="D487" s="7"/>
      <c r="E487" s="7"/>
      <c r="V487" s="7"/>
      <c r="W487" s="7"/>
      <c r="AJ487" s="7"/>
      <c r="AP487" s="7"/>
    </row>
    <row r="488" spans="2:42" ht="15.75" customHeight="1">
      <c r="B488" s="7"/>
      <c r="C488" s="7"/>
      <c r="D488" s="7"/>
      <c r="E488" s="7"/>
      <c r="V488" s="7"/>
      <c r="W488" s="7"/>
      <c r="AJ488" s="7"/>
      <c r="AP488" s="7"/>
    </row>
    <row r="489" spans="2:42" ht="15.75" customHeight="1">
      <c r="B489" s="7"/>
      <c r="C489" s="7"/>
      <c r="D489" s="7"/>
      <c r="E489" s="7"/>
      <c r="V489" s="7"/>
      <c r="W489" s="7"/>
      <c r="AJ489" s="7"/>
      <c r="AP489" s="7"/>
    </row>
    <row r="490" spans="2:42" ht="15.75" customHeight="1">
      <c r="B490" s="7"/>
      <c r="C490" s="7"/>
      <c r="D490" s="7"/>
      <c r="E490" s="7"/>
      <c r="V490" s="7"/>
      <c r="W490" s="7"/>
      <c r="AJ490" s="7"/>
      <c r="AP490" s="7"/>
    </row>
    <row r="491" spans="2:42" ht="15.75" customHeight="1">
      <c r="B491" s="7"/>
      <c r="C491" s="7"/>
      <c r="D491" s="7"/>
      <c r="E491" s="7"/>
      <c r="V491" s="7"/>
      <c r="W491" s="7"/>
      <c r="AJ491" s="7"/>
      <c r="AP491" s="7"/>
    </row>
    <row r="492" spans="2:42" ht="15.75" customHeight="1">
      <c r="B492" s="7"/>
      <c r="C492" s="7"/>
      <c r="D492" s="7"/>
      <c r="E492" s="7"/>
      <c r="V492" s="7"/>
      <c r="W492" s="7"/>
      <c r="AJ492" s="7"/>
      <c r="AP492" s="7"/>
    </row>
    <row r="493" spans="2:42" ht="15.75" customHeight="1">
      <c r="B493" s="7"/>
      <c r="C493" s="7"/>
      <c r="D493" s="7"/>
      <c r="E493" s="7"/>
      <c r="V493" s="7"/>
      <c r="W493" s="7"/>
      <c r="AJ493" s="7"/>
      <c r="AP493" s="7"/>
    </row>
    <row r="494" spans="2:42" ht="15.75" customHeight="1">
      <c r="B494" s="7"/>
      <c r="C494" s="7"/>
      <c r="D494" s="7"/>
      <c r="E494" s="7"/>
      <c r="V494" s="7"/>
      <c r="W494" s="7"/>
      <c r="AJ494" s="7"/>
      <c r="AP494" s="7"/>
    </row>
    <row r="495" spans="2:42" ht="15.75" customHeight="1">
      <c r="B495" s="7"/>
      <c r="C495" s="7"/>
      <c r="D495" s="7"/>
      <c r="E495" s="7"/>
      <c r="V495" s="7"/>
      <c r="W495" s="7"/>
      <c r="AJ495" s="7"/>
      <c r="AP495" s="7"/>
    </row>
    <row r="496" spans="2:42" ht="15.75" customHeight="1">
      <c r="B496" s="7"/>
      <c r="C496" s="7"/>
      <c r="D496" s="7"/>
      <c r="E496" s="7"/>
      <c r="V496" s="7"/>
      <c r="W496" s="7"/>
      <c r="AJ496" s="7"/>
      <c r="AP496" s="7"/>
    </row>
    <row r="497" spans="2:42" ht="15.75" customHeight="1">
      <c r="B497" s="7"/>
      <c r="C497" s="7"/>
      <c r="D497" s="7"/>
      <c r="E497" s="7"/>
      <c r="V497" s="7"/>
      <c r="W497" s="7"/>
      <c r="AJ497" s="7"/>
      <c r="AP497" s="7"/>
    </row>
    <row r="498" spans="2:42" ht="15.75" customHeight="1">
      <c r="B498" s="7"/>
      <c r="C498" s="7"/>
      <c r="D498" s="7"/>
      <c r="E498" s="7"/>
      <c r="V498" s="7"/>
      <c r="W498" s="7"/>
      <c r="AJ498" s="7"/>
      <c r="AP498" s="7"/>
    </row>
    <row r="499" spans="2:42" ht="15.75" customHeight="1">
      <c r="B499" s="7"/>
      <c r="C499" s="7"/>
      <c r="D499" s="7"/>
      <c r="E499" s="7"/>
      <c r="V499" s="7"/>
      <c r="W499" s="7"/>
      <c r="AJ499" s="7"/>
      <c r="AP499" s="7"/>
    </row>
    <row r="500" spans="2:42" ht="15.75" customHeight="1">
      <c r="B500" s="7"/>
      <c r="C500" s="7"/>
      <c r="D500" s="7"/>
      <c r="E500" s="7"/>
      <c r="V500" s="7"/>
      <c r="W500" s="7"/>
      <c r="AJ500" s="7"/>
      <c r="AP500" s="7"/>
    </row>
    <row r="501" spans="2:42" ht="15.75" customHeight="1">
      <c r="B501" s="7"/>
      <c r="C501" s="7"/>
      <c r="D501" s="7"/>
      <c r="E501" s="7"/>
      <c r="V501" s="7"/>
      <c r="W501" s="7"/>
      <c r="AJ501" s="7"/>
      <c r="AP501" s="7"/>
    </row>
    <row r="502" spans="2:42" ht="15.75" customHeight="1">
      <c r="B502" s="7"/>
      <c r="C502" s="7"/>
      <c r="D502" s="7"/>
      <c r="E502" s="7"/>
      <c r="V502" s="7"/>
      <c r="W502" s="7"/>
      <c r="AJ502" s="7"/>
      <c r="AP502" s="7"/>
    </row>
    <row r="503" spans="2:42" ht="15.75" customHeight="1">
      <c r="B503" s="7"/>
      <c r="C503" s="7"/>
      <c r="D503" s="7"/>
      <c r="E503" s="7"/>
      <c r="V503" s="7"/>
      <c r="W503" s="7"/>
      <c r="AJ503" s="7"/>
      <c r="AP503" s="7"/>
    </row>
    <row r="504" spans="2:42" ht="15.75" customHeight="1">
      <c r="B504" s="7"/>
      <c r="C504" s="7"/>
      <c r="D504" s="7"/>
      <c r="E504" s="7"/>
      <c r="V504" s="7"/>
      <c r="W504" s="7"/>
      <c r="AJ504" s="7"/>
      <c r="AP504" s="7"/>
    </row>
    <row r="505" spans="2:42" ht="15.75" customHeight="1">
      <c r="B505" s="7"/>
      <c r="C505" s="7"/>
      <c r="D505" s="7"/>
      <c r="E505" s="7"/>
      <c r="V505" s="7"/>
      <c r="W505" s="7"/>
      <c r="AJ505" s="7"/>
      <c r="AP505" s="7"/>
    </row>
    <row r="506" spans="2:42" ht="15.75" customHeight="1">
      <c r="B506" s="7"/>
      <c r="C506" s="7"/>
      <c r="D506" s="7"/>
      <c r="E506" s="7"/>
      <c r="V506" s="7"/>
      <c r="W506" s="7"/>
      <c r="AJ506" s="7"/>
      <c r="AP506" s="7"/>
    </row>
    <row r="507" spans="2:42" ht="15.75" customHeight="1">
      <c r="B507" s="7"/>
      <c r="C507" s="7"/>
      <c r="D507" s="7"/>
      <c r="E507" s="7"/>
      <c r="V507" s="7"/>
      <c r="W507" s="7"/>
      <c r="AJ507" s="7"/>
      <c r="AP507" s="7"/>
    </row>
    <row r="508" spans="2:42" ht="15.75" customHeight="1">
      <c r="B508" s="7"/>
      <c r="C508" s="7"/>
      <c r="D508" s="7"/>
      <c r="E508" s="7"/>
      <c r="V508" s="7"/>
      <c r="W508" s="7"/>
      <c r="AJ508" s="7"/>
      <c r="AP508" s="7"/>
    </row>
    <row r="509" spans="2:42" ht="15.75" customHeight="1">
      <c r="B509" s="7"/>
      <c r="C509" s="7"/>
      <c r="D509" s="7"/>
      <c r="E509" s="7"/>
      <c r="V509" s="7"/>
      <c r="W509" s="7"/>
      <c r="AJ509" s="7"/>
      <c r="AP509" s="7"/>
    </row>
    <row r="510" spans="2:42" ht="15.75" customHeight="1">
      <c r="B510" s="7"/>
      <c r="C510" s="7"/>
      <c r="D510" s="7"/>
      <c r="E510" s="7"/>
      <c r="V510" s="7"/>
      <c r="W510" s="7"/>
      <c r="AJ510" s="7"/>
      <c r="AP510" s="7"/>
    </row>
    <row r="511" spans="2:42" ht="15.75" customHeight="1">
      <c r="B511" s="7"/>
      <c r="C511" s="7"/>
      <c r="D511" s="7"/>
      <c r="E511" s="7"/>
      <c r="V511" s="7"/>
      <c r="W511" s="7"/>
      <c r="AJ511" s="7"/>
      <c r="AP511" s="7"/>
    </row>
    <row r="512" spans="2:42" ht="15.75" customHeight="1">
      <c r="B512" s="7"/>
      <c r="C512" s="7"/>
      <c r="D512" s="7"/>
      <c r="E512" s="7"/>
      <c r="V512" s="7"/>
      <c r="W512" s="7"/>
      <c r="AJ512" s="7"/>
      <c r="AP512" s="7"/>
    </row>
    <row r="513" spans="2:42" ht="15.75" customHeight="1">
      <c r="B513" s="7"/>
      <c r="C513" s="7"/>
      <c r="D513" s="7"/>
      <c r="E513" s="7"/>
      <c r="V513" s="7"/>
      <c r="W513" s="7"/>
      <c r="AJ513" s="7"/>
      <c r="AP513" s="7"/>
    </row>
    <row r="514" spans="2:42" ht="15.75" customHeight="1">
      <c r="B514" s="7"/>
      <c r="C514" s="7"/>
      <c r="D514" s="7"/>
      <c r="E514" s="7"/>
      <c r="V514" s="7"/>
      <c r="W514" s="7"/>
      <c r="AJ514" s="7"/>
      <c r="AP514" s="7"/>
    </row>
    <row r="515" spans="2:42" ht="15.75" customHeight="1">
      <c r="B515" s="7"/>
      <c r="C515" s="7"/>
      <c r="D515" s="7"/>
      <c r="E515" s="7"/>
      <c r="V515" s="7"/>
      <c r="W515" s="7"/>
      <c r="AJ515" s="7"/>
      <c r="AP515" s="7"/>
    </row>
    <row r="516" spans="2:42" ht="15.75" customHeight="1">
      <c r="B516" s="7"/>
      <c r="C516" s="7"/>
      <c r="D516" s="7"/>
      <c r="E516" s="7"/>
      <c r="V516" s="7"/>
      <c r="W516" s="7"/>
      <c r="AJ516" s="7"/>
      <c r="AP516" s="7"/>
    </row>
    <row r="517" spans="2:42" ht="15.75" customHeight="1">
      <c r="B517" s="7"/>
      <c r="C517" s="7"/>
      <c r="D517" s="7"/>
      <c r="E517" s="7"/>
      <c r="V517" s="7"/>
      <c r="W517" s="7"/>
      <c r="AJ517" s="7"/>
      <c r="AP517" s="7"/>
    </row>
    <row r="518" spans="2:42" ht="15.75" customHeight="1">
      <c r="B518" s="7"/>
      <c r="C518" s="7"/>
      <c r="D518" s="7"/>
      <c r="E518" s="7"/>
      <c r="V518" s="7"/>
      <c r="W518" s="7"/>
      <c r="AJ518" s="7"/>
      <c r="AP518" s="7"/>
    </row>
    <row r="519" spans="2:42" ht="15.75" customHeight="1">
      <c r="B519" s="7"/>
      <c r="C519" s="7"/>
      <c r="D519" s="7"/>
      <c r="E519" s="7"/>
      <c r="V519" s="7"/>
      <c r="W519" s="7"/>
      <c r="AJ519" s="7"/>
      <c r="AP519" s="7"/>
    </row>
    <row r="520" spans="2:42" ht="15.75" customHeight="1">
      <c r="B520" s="7"/>
      <c r="C520" s="7"/>
      <c r="D520" s="7"/>
      <c r="E520" s="7"/>
      <c r="V520" s="7"/>
      <c r="W520" s="7"/>
      <c r="AJ520" s="7"/>
      <c r="AP520" s="7"/>
    </row>
    <row r="521" spans="2:42" ht="15.75" customHeight="1">
      <c r="B521" s="7"/>
      <c r="C521" s="7"/>
      <c r="D521" s="7"/>
      <c r="E521" s="7"/>
      <c r="V521" s="7"/>
      <c r="W521" s="7"/>
      <c r="AJ521" s="7"/>
      <c r="AP521" s="7"/>
    </row>
    <row r="522" spans="2:42" ht="15.75" customHeight="1">
      <c r="B522" s="7"/>
      <c r="C522" s="7"/>
      <c r="D522" s="7"/>
      <c r="E522" s="7"/>
      <c r="V522" s="7"/>
      <c r="W522" s="7"/>
      <c r="AJ522" s="7"/>
      <c r="AP522" s="7"/>
    </row>
    <row r="523" spans="2:42" ht="15.75" customHeight="1">
      <c r="B523" s="7"/>
      <c r="C523" s="7"/>
      <c r="D523" s="7"/>
      <c r="E523" s="7"/>
      <c r="V523" s="7"/>
      <c r="W523" s="7"/>
      <c r="AJ523" s="7"/>
      <c r="AP523" s="7"/>
    </row>
    <row r="524" spans="2:42" ht="15.75" customHeight="1">
      <c r="B524" s="7"/>
      <c r="C524" s="7"/>
      <c r="D524" s="7"/>
      <c r="E524" s="7"/>
      <c r="V524" s="7"/>
      <c r="W524" s="7"/>
      <c r="AJ524" s="7"/>
      <c r="AP524" s="7"/>
    </row>
    <row r="525" spans="2:42" ht="15.75" customHeight="1">
      <c r="B525" s="7"/>
      <c r="C525" s="7"/>
      <c r="D525" s="7"/>
      <c r="E525" s="7"/>
      <c r="V525" s="7"/>
      <c r="W525" s="7"/>
      <c r="AJ525" s="7"/>
      <c r="AP525" s="7"/>
    </row>
    <row r="526" spans="2:42" ht="15.75" customHeight="1">
      <c r="B526" s="7"/>
      <c r="C526" s="7"/>
      <c r="D526" s="7"/>
      <c r="E526" s="7"/>
      <c r="V526" s="7"/>
      <c r="W526" s="7"/>
      <c r="AJ526" s="7"/>
      <c r="AP526" s="7"/>
    </row>
    <row r="527" spans="2:42" ht="15.75" customHeight="1">
      <c r="B527" s="7"/>
      <c r="C527" s="7"/>
      <c r="D527" s="7"/>
      <c r="E527" s="7"/>
      <c r="V527" s="7"/>
      <c r="W527" s="7"/>
      <c r="AJ527" s="7"/>
      <c r="AP527" s="7"/>
    </row>
    <row r="528" spans="2:42" ht="15.75" customHeight="1">
      <c r="B528" s="7"/>
      <c r="C528" s="7"/>
      <c r="D528" s="7"/>
      <c r="E528" s="7"/>
      <c r="V528" s="7"/>
      <c r="W528" s="7"/>
      <c r="AJ528" s="7"/>
      <c r="AP528" s="7"/>
    </row>
    <row r="529" spans="2:42" ht="15.75" customHeight="1">
      <c r="B529" s="7"/>
      <c r="C529" s="7"/>
      <c r="D529" s="7"/>
      <c r="E529" s="7"/>
      <c r="V529" s="7"/>
      <c r="W529" s="7"/>
      <c r="AJ529" s="7"/>
      <c r="AP529" s="7"/>
    </row>
    <row r="530" spans="2:42" ht="15.75" customHeight="1">
      <c r="B530" s="7"/>
      <c r="C530" s="7"/>
      <c r="D530" s="7"/>
      <c r="E530" s="7"/>
      <c r="V530" s="7"/>
      <c r="W530" s="7"/>
      <c r="AJ530" s="7"/>
      <c r="AP530" s="7"/>
    </row>
    <row r="531" spans="2:42" ht="15.75" customHeight="1">
      <c r="B531" s="7"/>
      <c r="C531" s="7"/>
      <c r="D531" s="7"/>
      <c r="E531" s="7"/>
      <c r="V531" s="7"/>
      <c r="W531" s="7"/>
      <c r="AJ531" s="7"/>
      <c r="AP531" s="7"/>
    </row>
    <row r="532" spans="2:42" ht="15.75" customHeight="1">
      <c r="B532" s="7"/>
      <c r="C532" s="7"/>
      <c r="D532" s="7"/>
      <c r="E532" s="7"/>
      <c r="V532" s="7"/>
      <c r="W532" s="7"/>
      <c r="AJ532" s="7"/>
      <c r="AP532" s="7"/>
    </row>
    <row r="533" spans="2:42" ht="15.75" customHeight="1">
      <c r="B533" s="7"/>
      <c r="C533" s="7"/>
      <c r="D533" s="7"/>
      <c r="E533" s="7"/>
      <c r="V533" s="7"/>
      <c r="W533" s="7"/>
      <c r="AJ533" s="7"/>
      <c r="AP533" s="7"/>
    </row>
    <row r="534" spans="2:42" ht="15.75" customHeight="1">
      <c r="B534" s="7"/>
      <c r="C534" s="7"/>
      <c r="D534" s="7"/>
      <c r="E534" s="7"/>
      <c r="V534" s="7"/>
      <c r="W534" s="7"/>
      <c r="AJ534" s="7"/>
      <c r="AP534" s="7"/>
    </row>
    <row r="535" spans="2:42" ht="15.75" customHeight="1">
      <c r="B535" s="7"/>
      <c r="C535" s="7"/>
      <c r="D535" s="7"/>
      <c r="E535" s="7"/>
      <c r="V535" s="7"/>
      <c r="W535" s="7"/>
      <c r="AJ535" s="7"/>
      <c r="AP535" s="7"/>
    </row>
    <row r="536" spans="2:42" ht="15.75" customHeight="1">
      <c r="B536" s="7"/>
      <c r="C536" s="7"/>
      <c r="D536" s="7"/>
      <c r="E536" s="7"/>
      <c r="V536" s="7"/>
      <c r="W536" s="7"/>
      <c r="AJ536" s="7"/>
      <c r="AP536" s="7"/>
    </row>
    <row r="537" spans="2:42" ht="15.75" customHeight="1">
      <c r="B537" s="7"/>
      <c r="C537" s="7"/>
      <c r="D537" s="7"/>
      <c r="E537" s="7"/>
      <c r="V537" s="7"/>
      <c r="W537" s="7"/>
      <c r="AJ537" s="7"/>
      <c r="AP537" s="7"/>
    </row>
    <row r="538" spans="2:42" ht="15.75" customHeight="1">
      <c r="B538" s="7"/>
      <c r="C538" s="7"/>
      <c r="D538" s="7"/>
      <c r="E538" s="7"/>
      <c r="V538" s="7"/>
      <c r="W538" s="7"/>
      <c r="AJ538" s="7"/>
      <c r="AP538" s="7"/>
    </row>
    <row r="539" spans="2:42" ht="15.75" customHeight="1">
      <c r="B539" s="7"/>
      <c r="C539" s="7"/>
      <c r="D539" s="7"/>
      <c r="E539" s="7"/>
      <c r="V539" s="7"/>
      <c r="W539" s="7"/>
      <c r="AJ539" s="7"/>
      <c r="AP539" s="7"/>
    </row>
    <row r="540" spans="2:42" ht="15.75" customHeight="1">
      <c r="B540" s="7"/>
      <c r="C540" s="7"/>
      <c r="D540" s="7"/>
      <c r="E540" s="7"/>
      <c r="V540" s="7"/>
      <c r="W540" s="7"/>
      <c r="AJ540" s="7"/>
      <c r="AP540" s="7"/>
    </row>
    <row r="541" spans="2:42" ht="15.75" customHeight="1">
      <c r="B541" s="7"/>
      <c r="C541" s="7"/>
      <c r="D541" s="7"/>
      <c r="E541" s="7"/>
      <c r="V541" s="7"/>
      <c r="W541" s="7"/>
      <c r="AJ541" s="7"/>
      <c r="AP541" s="7"/>
    </row>
    <row r="542" spans="2:42" ht="15.75" customHeight="1">
      <c r="B542" s="7"/>
      <c r="C542" s="7"/>
      <c r="D542" s="7"/>
      <c r="E542" s="7"/>
      <c r="V542" s="7"/>
      <c r="W542" s="7"/>
      <c r="AJ542" s="7"/>
      <c r="AP542" s="7"/>
    </row>
    <row r="543" spans="2:42" ht="15.75" customHeight="1">
      <c r="B543" s="7"/>
      <c r="C543" s="7"/>
      <c r="D543" s="7"/>
      <c r="E543" s="7"/>
      <c r="V543" s="7"/>
      <c r="W543" s="7"/>
      <c r="AJ543" s="7"/>
      <c r="AP543" s="7"/>
    </row>
    <row r="544" spans="2:42" ht="15.75" customHeight="1">
      <c r="B544" s="7"/>
      <c r="C544" s="7"/>
      <c r="D544" s="7"/>
      <c r="E544" s="7"/>
      <c r="V544" s="7"/>
      <c r="W544" s="7"/>
      <c r="AJ544" s="7"/>
      <c r="AP544" s="7"/>
    </row>
    <row r="545" spans="2:42" ht="15.75" customHeight="1">
      <c r="B545" s="7"/>
      <c r="C545" s="7"/>
      <c r="D545" s="7"/>
      <c r="E545" s="7"/>
      <c r="V545" s="7"/>
      <c r="W545" s="7"/>
      <c r="AJ545" s="7"/>
      <c r="AP545" s="7"/>
    </row>
    <row r="546" spans="2:42" ht="15.75" customHeight="1">
      <c r="B546" s="7"/>
      <c r="C546" s="7"/>
      <c r="D546" s="7"/>
      <c r="E546" s="7"/>
      <c r="V546" s="7"/>
      <c r="W546" s="7"/>
      <c r="AJ546" s="7"/>
      <c r="AP546" s="7"/>
    </row>
    <row r="547" spans="2:42" ht="15.75" customHeight="1">
      <c r="B547" s="7"/>
      <c r="C547" s="7"/>
      <c r="D547" s="7"/>
      <c r="E547" s="7"/>
      <c r="V547" s="7"/>
      <c r="W547" s="7"/>
      <c r="AJ547" s="7"/>
      <c r="AP547" s="7"/>
    </row>
    <row r="548" spans="2:42" ht="15.75" customHeight="1">
      <c r="B548" s="7"/>
      <c r="C548" s="7"/>
      <c r="D548" s="7"/>
      <c r="E548" s="7"/>
      <c r="V548" s="7"/>
      <c r="W548" s="7"/>
      <c r="AJ548" s="7"/>
      <c r="AP548" s="7"/>
    </row>
    <row r="549" spans="2:42" ht="15.75" customHeight="1">
      <c r="B549" s="7"/>
      <c r="C549" s="7"/>
      <c r="D549" s="7"/>
      <c r="E549" s="7"/>
      <c r="V549" s="7"/>
      <c r="W549" s="7"/>
      <c r="AJ549" s="7"/>
      <c r="AP549" s="7"/>
    </row>
    <row r="550" spans="2:42" ht="15.75" customHeight="1">
      <c r="B550" s="7"/>
      <c r="C550" s="7"/>
      <c r="D550" s="7"/>
      <c r="E550" s="7"/>
      <c r="V550" s="7"/>
      <c r="W550" s="7"/>
      <c r="AJ550" s="7"/>
      <c r="AP550" s="7"/>
    </row>
    <row r="551" spans="2:42" ht="15.75" customHeight="1">
      <c r="B551" s="7"/>
      <c r="C551" s="7"/>
      <c r="D551" s="7"/>
      <c r="E551" s="7"/>
      <c r="V551" s="7"/>
      <c r="W551" s="7"/>
      <c r="AJ551" s="7"/>
      <c r="AP551" s="7"/>
    </row>
    <row r="552" spans="2:42" ht="15.75" customHeight="1">
      <c r="B552" s="7"/>
      <c r="C552" s="7"/>
      <c r="D552" s="7"/>
      <c r="E552" s="7"/>
      <c r="V552" s="7"/>
      <c r="W552" s="7"/>
      <c r="AJ552" s="7"/>
      <c r="AP552" s="7"/>
    </row>
    <row r="553" spans="2:42" ht="15.75" customHeight="1">
      <c r="B553" s="7"/>
      <c r="C553" s="7"/>
      <c r="D553" s="7"/>
      <c r="E553" s="7"/>
      <c r="V553" s="7"/>
      <c r="W553" s="7"/>
      <c r="AJ553" s="7"/>
      <c r="AP553" s="7"/>
    </row>
    <row r="554" spans="2:42" ht="15.75" customHeight="1">
      <c r="B554" s="7"/>
      <c r="C554" s="7"/>
      <c r="D554" s="7"/>
      <c r="E554" s="7"/>
      <c r="V554" s="7"/>
      <c r="W554" s="7"/>
      <c r="AJ554" s="7"/>
      <c r="AP554" s="7"/>
    </row>
    <row r="555" spans="2:42" ht="15.75" customHeight="1">
      <c r="B555" s="7"/>
      <c r="C555" s="7"/>
      <c r="D555" s="7"/>
      <c r="E555" s="7"/>
      <c r="V555" s="7"/>
      <c r="W555" s="7"/>
      <c r="AJ555" s="7"/>
      <c r="AP555" s="7"/>
    </row>
    <row r="556" spans="2:42" ht="15.75" customHeight="1">
      <c r="B556" s="7"/>
      <c r="C556" s="7"/>
      <c r="D556" s="7"/>
      <c r="E556" s="7"/>
      <c r="V556" s="7"/>
      <c r="W556" s="7"/>
      <c r="AJ556" s="7"/>
      <c r="AP556" s="7"/>
    </row>
    <row r="557" spans="2:42" ht="15.75" customHeight="1">
      <c r="B557" s="7"/>
      <c r="C557" s="7"/>
      <c r="D557" s="7"/>
      <c r="E557" s="7"/>
      <c r="V557" s="7"/>
      <c r="W557" s="7"/>
      <c r="AJ557" s="7"/>
      <c r="AP557" s="7"/>
    </row>
    <row r="558" spans="2:42" ht="15.75" customHeight="1">
      <c r="B558" s="7"/>
      <c r="C558" s="7"/>
      <c r="D558" s="7"/>
      <c r="E558" s="7"/>
      <c r="V558" s="7"/>
      <c r="W558" s="7"/>
      <c r="AJ558" s="7"/>
      <c r="AP558" s="7"/>
    </row>
    <row r="559" spans="2:42" ht="15.75" customHeight="1">
      <c r="B559" s="7"/>
      <c r="C559" s="7"/>
      <c r="D559" s="7"/>
      <c r="E559" s="7"/>
      <c r="V559" s="7"/>
      <c r="W559" s="7"/>
      <c r="AJ559" s="7"/>
      <c r="AP559" s="7"/>
    </row>
    <row r="560" spans="2:42" ht="15.75" customHeight="1">
      <c r="B560" s="7"/>
      <c r="C560" s="7"/>
      <c r="D560" s="7"/>
      <c r="E560" s="7"/>
      <c r="V560" s="7"/>
      <c r="W560" s="7"/>
      <c r="AJ560" s="7"/>
      <c r="AP560" s="7"/>
    </row>
    <row r="561" spans="2:42" ht="15.75" customHeight="1">
      <c r="B561" s="7"/>
      <c r="C561" s="7"/>
      <c r="D561" s="7"/>
      <c r="E561" s="7"/>
      <c r="V561" s="7"/>
      <c r="W561" s="7"/>
      <c r="AJ561" s="7"/>
      <c r="AP561" s="7"/>
    </row>
    <row r="562" spans="2:42" ht="15.75" customHeight="1">
      <c r="B562" s="7"/>
      <c r="C562" s="7"/>
      <c r="D562" s="7"/>
      <c r="E562" s="7"/>
      <c r="V562" s="7"/>
      <c r="W562" s="7"/>
      <c r="AJ562" s="7"/>
      <c r="AP562" s="7"/>
    </row>
    <row r="563" spans="2:42" ht="15.75" customHeight="1">
      <c r="B563" s="7"/>
      <c r="C563" s="7"/>
      <c r="D563" s="7"/>
      <c r="E563" s="7"/>
      <c r="V563" s="7"/>
      <c r="W563" s="7"/>
      <c r="AJ563" s="7"/>
      <c r="AP563" s="7"/>
    </row>
    <row r="564" spans="2:42" ht="15.75" customHeight="1">
      <c r="B564" s="7"/>
      <c r="C564" s="7"/>
      <c r="D564" s="7"/>
      <c r="E564" s="7"/>
      <c r="V564" s="7"/>
      <c r="W564" s="7"/>
      <c r="AJ564" s="7"/>
      <c r="AP564" s="7"/>
    </row>
    <row r="565" spans="2:42" ht="15.75" customHeight="1">
      <c r="B565" s="7"/>
      <c r="C565" s="7"/>
      <c r="D565" s="7"/>
      <c r="E565" s="7"/>
      <c r="V565" s="7"/>
      <c r="W565" s="7"/>
      <c r="AJ565" s="7"/>
      <c r="AP565" s="7"/>
    </row>
    <row r="566" spans="2:42" ht="15.75" customHeight="1">
      <c r="B566" s="7"/>
      <c r="C566" s="7"/>
      <c r="D566" s="7"/>
      <c r="E566" s="7"/>
      <c r="V566" s="7"/>
      <c r="W566" s="7"/>
      <c r="AJ566" s="7"/>
      <c r="AP566" s="7"/>
    </row>
    <row r="567" spans="2:42" ht="15.75" customHeight="1">
      <c r="B567" s="7"/>
      <c r="C567" s="7"/>
      <c r="D567" s="7"/>
      <c r="E567" s="7"/>
      <c r="V567" s="7"/>
      <c r="W567" s="7"/>
      <c r="AJ567" s="7"/>
      <c r="AP567" s="7"/>
    </row>
    <row r="568" spans="2:42" ht="15.75" customHeight="1">
      <c r="B568" s="7"/>
      <c r="C568" s="7"/>
      <c r="D568" s="7"/>
      <c r="E568" s="7"/>
      <c r="V568" s="7"/>
      <c r="W568" s="7"/>
      <c r="AJ568" s="7"/>
      <c r="AP568" s="7"/>
    </row>
    <row r="569" spans="2:42" ht="15.75" customHeight="1">
      <c r="B569" s="7"/>
      <c r="C569" s="7"/>
      <c r="D569" s="7"/>
      <c r="E569" s="7"/>
      <c r="V569" s="7"/>
      <c r="W569" s="7"/>
      <c r="AJ569" s="7"/>
      <c r="AP569" s="7"/>
    </row>
    <row r="570" spans="2:42" ht="15.75" customHeight="1">
      <c r="B570" s="7"/>
      <c r="C570" s="7"/>
      <c r="D570" s="7"/>
      <c r="E570" s="7"/>
      <c r="V570" s="7"/>
      <c r="W570" s="7"/>
      <c r="AJ570" s="7"/>
      <c r="AP570" s="7"/>
    </row>
    <row r="571" spans="2:42" ht="15.75" customHeight="1">
      <c r="B571" s="7"/>
      <c r="C571" s="7"/>
      <c r="D571" s="7"/>
      <c r="E571" s="7"/>
      <c r="V571" s="7"/>
      <c r="W571" s="7"/>
      <c r="AJ571" s="7"/>
      <c r="AP571" s="7"/>
    </row>
    <row r="572" spans="2:42" ht="15.75" customHeight="1">
      <c r="B572" s="7"/>
      <c r="C572" s="7"/>
      <c r="D572" s="7"/>
      <c r="E572" s="7"/>
      <c r="V572" s="7"/>
      <c r="W572" s="7"/>
      <c r="AJ572" s="7"/>
      <c r="AP572" s="7"/>
    </row>
    <row r="573" spans="2:42" ht="15.75" customHeight="1">
      <c r="B573" s="7"/>
      <c r="C573" s="7"/>
      <c r="D573" s="7"/>
      <c r="E573" s="7"/>
      <c r="V573" s="7"/>
      <c r="W573" s="7"/>
      <c r="AJ573" s="7"/>
      <c r="AP573" s="7"/>
    </row>
    <row r="574" spans="2:42" ht="15.75" customHeight="1">
      <c r="B574" s="7"/>
      <c r="C574" s="7"/>
      <c r="D574" s="7"/>
      <c r="E574" s="7"/>
      <c r="V574" s="7"/>
      <c r="W574" s="7"/>
      <c r="AJ574" s="7"/>
      <c r="AP574" s="7"/>
    </row>
    <row r="575" spans="2:42" ht="15.75" customHeight="1">
      <c r="B575" s="7"/>
      <c r="C575" s="7"/>
      <c r="D575" s="7"/>
      <c r="E575" s="7"/>
      <c r="V575" s="7"/>
      <c r="W575" s="7"/>
      <c r="AJ575" s="7"/>
      <c r="AP575" s="7"/>
    </row>
    <row r="576" spans="2:42" ht="15.75" customHeight="1">
      <c r="B576" s="7"/>
      <c r="C576" s="7"/>
      <c r="D576" s="7"/>
      <c r="E576" s="7"/>
      <c r="V576" s="7"/>
      <c r="W576" s="7"/>
      <c r="AJ576" s="7"/>
      <c r="AP576" s="7"/>
    </row>
    <row r="577" spans="2:42" ht="15.75" customHeight="1">
      <c r="B577" s="7"/>
      <c r="C577" s="7"/>
      <c r="D577" s="7"/>
      <c r="E577" s="7"/>
      <c r="V577" s="7"/>
      <c r="W577" s="7"/>
      <c r="AJ577" s="7"/>
      <c r="AP577" s="7"/>
    </row>
    <row r="578" spans="2:42" ht="15.75" customHeight="1">
      <c r="B578" s="7"/>
      <c r="C578" s="7"/>
      <c r="D578" s="7"/>
      <c r="E578" s="7"/>
      <c r="V578" s="7"/>
      <c r="W578" s="7"/>
      <c r="AJ578" s="7"/>
      <c r="AP578" s="7"/>
    </row>
    <row r="579" spans="2:42" ht="15.75" customHeight="1">
      <c r="B579" s="7"/>
      <c r="C579" s="7"/>
      <c r="D579" s="7"/>
      <c r="E579" s="7"/>
      <c r="V579" s="7"/>
      <c r="W579" s="7"/>
      <c r="AJ579" s="7"/>
      <c r="AP579" s="7"/>
    </row>
    <row r="580" spans="2:42" ht="15.75" customHeight="1">
      <c r="B580" s="7"/>
      <c r="C580" s="7"/>
      <c r="D580" s="7"/>
      <c r="E580" s="7"/>
      <c r="V580" s="7"/>
      <c r="W580" s="7"/>
      <c r="AJ580" s="7"/>
      <c r="AP580" s="7"/>
    </row>
    <row r="581" spans="2:42" ht="15.75" customHeight="1">
      <c r="B581" s="7"/>
      <c r="C581" s="7"/>
      <c r="D581" s="7"/>
      <c r="E581" s="7"/>
      <c r="V581" s="7"/>
      <c r="W581" s="7"/>
      <c r="AJ581" s="7"/>
      <c r="AP581" s="7"/>
    </row>
    <row r="582" spans="2:42" ht="15.75" customHeight="1">
      <c r="B582" s="7"/>
      <c r="C582" s="7"/>
      <c r="D582" s="7"/>
      <c r="E582" s="7"/>
      <c r="V582" s="7"/>
      <c r="W582" s="7"/>
      <c r="AJ582" s="7"/>
      <c r="AP582" s="7"/>
    </row>
    <row r="583" spans="2:42" ht="15.75" customHeight="1">
      <c r="B583" s="7"/>
      <c r="C583" s="7"/>
      <c r="D583" s="7"/>
      <c r="E583" s="7"/>
      <c r="V583" s="7"/>
      <c r="W583" s="7"/>
      <c r="AJ583" s="7"/>
      <c r="AP583" s="7"/>
    </row>
    <row r="584" spans="2:42" ht="15.75" customHeight="1">
      <c r="B584" s="7"/>
      <c r="C584" s="7"/>
      <c r="D584" s="7"/>
      <c r="E584" s="7"/>
      <c r="V584" s="7"/>
      <c r="W584" s="7"/>
      <c r="AJ584" s="7"/>
      <c r="AP584" s="7"/>
    </row>
    <row r="585" spans="2:42" ht="15.75" customHeight="1">
      <c r="B585" s="7"/>
      <c r="C585" s="7"/>
      <c r="D585" s="7"/>
      <c r="E585" s="7"/>
      <c r="V585" s="7"/>
      <c r="W585" s="7"/>
      <c r="AJ585" s="7"/>
      <c r="AP585" s="7"/>
    </row>
    <row r="586" spans="2:42" ht="15.75" customHeight="1">
      <c r="B586" s="7"/>
      <c r="C586" s="7"/>
      <c r="D586" s="7"/>
      <c r="E586" s="7"/>
      <c r="V586" s="7"/>
      <c r="W586" s="7"/>
      <c r="AJ586" s="7"/>
      <c r="AP586" s="7"/>
    </row>
    <row r="587" spans="2:42" ht="15.75" customHeight="1">
      <c r="B587" s="7"/>
      <c r="C587" s="7"/>
      <c r="D587" s="7"/>
      <c r="E587" s="7"/>
      <c r="V587" s="7"/>
      <c r="W587" s="7"/>
      <c r="AJ587" s="7"/>
      <c r="AP587" s="7"/>
    </row>
    <row r="588" spans="2:42" ht="15.75" customHeight="1">
      <c r="B588" s="7"/>
      <c r="C588" s="7"/>
      <c r="D588" s="7"/>
      <c r="E588" s="7"/>
      <c r="V588" s="7"/>
      <c r="W588" s="7"/>
      <c r="AJ588" s="7"/>
      <c r="AP588" s="7"/>
    </row>
    <row r="589" spans="2:42" ht="15.75" customHeight="1">
      <c r="B589" s="7"/>
      <c r="C589" s="7"/>
      <c r="D589" s="7"/>
      <c r="E589" s="7"/>
      <c r="V589" s="7"/>
      <c r="W589" s="7"/>
      <c r="AJ589" s="7"/>
      <c r="AP589" s="7"/>
    </row>
    <row r="590" spans="2:42" ht="15.75" customHeight="1">
      <c r="B590" s="7"/>
      <c r="C590" s="7"/>
      <c r="D590" s="7"/>
      <c r="E590" s="7"/>
      <c r="V590" s="7"/>
      <c r="W590" s="7"/>
      <c r="AJ590" s="7"/>
      <c r="AP590" s="7"/>
    </row>
    <row r="591" spans="2:42" ht="15.75" customHeight="1">
      <c r="B591" s="7"/>
      <c r="C591" s="7"/>
      <c r="D591" s="7"/>
      <c r="E591" s="7"/>
      <c r="V591" s="7"/>
      <c r="W591" s="7"/>
      <c r="AJ591" s="7"/>
      <c r="AP591" s="7"/>
    </row>
    <row r="592" spans="2:42" ht="15.75" customHeight="1">
      <c r="B592" s="7"/>
      <c r="C592" s="7"/>
      <c r="D592" s="7"/>
      <c r="E592" s="7"/>
      <c r="V592" s="7"/>
      <c r="W592" s="7"/>
      <c r="AJ592" s="7"/>
      <c r="AP592" s="7"/>
    </row>
    <row r="593" spans="2:42" ht="15.75" customHeight="1">
      <c r="B593" s="7"/>
      <c r="C593" s="7"/>
      <c r="D593" s="7"/>
      <c r="E593" s="7"/>
      <c r="V593" s="7"/>
      <c r="W593" s="7"/>
      <c r="AJ593" s="7"/>
      <c r="AP593" s="7"/>
    </row>
    <row r="594" spans="2:42" ht="15.75" customHeight="1">
      <c r="B594" s="7"/>
      <c r="C594" s="7"/>
      <c r="D594" s="7"/>
      <c r="E594" s="7"/>
      <c r="V594" s="7"/>
      <c r="W594" s="7"/>
      <c r="AJ594" s="7"/>
      <c r="AP594" s="7"/>
    </row>
    <row r="595" spans="2:42" ht="15.75" customHeight="1">
      <c r="B595" s="7"/>
      <c r="C595" s="7"/>
      <c r="D595" s="7"/>
      <c r="E595" s="7"/>
      <c r="V595" s="7"/>
      <c r="W595" s="7"/>
      <c r="AJ595" s="7"/>
      <c r="AP595" s="7"/>
    </row>
    <row r="596" spans="2:42" ht="15.75" customHeight="1">
      <c r="B596" s="7"/>
      <c r="C596" s="7"/>
      <c r="D596" s="7"/>
      <c r="E596" s="7"/>
      <c r="V596" s="7"/>
      <c r="W596" s="7"/>
      <c r="AJ596" s="7"/>
      <c r="AP596" s="7"/>
    </row>
    <row r="597" spans="2:42" ht="15.75" customHeight="1">
      <c r="B597" s="7"/>
      <c r="C597" s="7"/>
      <c r="D597" s="7"/>
      <c r="E597" s="7"/>
      <c r="V597" s="7"/>
      <c r="W597" s="7"/>
      <c r="AJ597" s="7"/>
      <c r="AP597" s="7"/>
    </row>
    <row r="598" spans="2:42" ht="15.75" customHeight="1">
      <c r="B598" s="7"/>
      <c r="C598" s="7"/>
      <c r="D598" s="7"/>
      <c r="E598" s="7"/>
      <c r="V598" s="7"/>
      <c r="W598" s="7"/>
      <c r="AJ598" s="7"/>
      <c r="AP598" s="7"/>
    </row>
    <row r="599" spans="2:42" ht="15.75" customHeight="1">
      <c r="B599" s="7"/>
      <c r="C599" s="7"/>
      <c r="D599" s="7"/>
      <c r="E599" s="7"/>
      <c r="V599" s="7"/>
      <c r="W599" s="7"/>
      <c r="AJ599" s="7"/>
      <c r="AP599" s="7"/>
    </row>
    <row r="600" spans="2:42" ht="15.75" customHeight="1">
      <c r="B600" s="7"/>
      <c r="C600" s="7"/>
      <c r="D600" s="7"/>
      <c r="E600" s="7"/>
      <c r="V600" s="7"/>
      <c r="W600" s="7"/>
      <c r="AJ600" s="7"/>
      <c r="AP600" s="7"/>
    </row>
    <row r="601" spans="2:42" ht="15.75" customHeight="1">
      <c r="B601" s="7"/>
      <c r="C601" s="7"/>
      <c r="D601" s="7"/>
      <c r="E601" s="7"/>
      <c r="V601" s="7"/>
      <c r="W601" s="7"/>
      <c r="AJ601" s="7"/>
      <c r="AP601" s="7"/>
    </row>
    <row r="602" spans="2:42" ht="15.75" customHeight="1">
      <c r="B602" s="7"/>
      <c r="C602" s="7"/>
      <c r="D602" s="7"/>
      <c r="E602" s="7"/>
      <c r="V602" s="7"/>
      <c r="W602" s="7"/>
      <c r="AJ602" s="7"/>
      <c r="AP602" s="7"/>
    </row>
    <row r="603" spans="2:42" ht="15.75" customHeight="1">
      <c r="B603" s="7"/>
      <c r="C603" s="7"/>
      <c r="D603" s="7"/>
      <c r="E603" s="7"/>
      <c r="V603" s="7"/>
      <c r="W603" s="7"/>
      <c r="AJ603" s="7"/>
      <c r="AP603" s="7"/>
    </row>
    <row r="604" spans="2:42" ht="15.75" customHeight="1">
      <c r="B604" s="7"/>
      <c r="C604" s="7"/>
      <c r="D604" s="7"/>
      <c r="E604" s="7"/>
      <c r="V604" s="7"/>
      <c r="W604" s="7"/>
      <c r="AJ604" s="7"/>
      <c r="AP604" s="7"/>
    </row>
    <row r="605" spans="2:42" ht="15.75" customHeight="1">
      <c r="B605" s="7"/>
      <c r="C605" s="7"/>
      <c r="D605" s="7"/>
      <c r="E605" s="7"/>
      <c r="V605" s="7"/>
      <c r="W605" s="7"/>
      <c r="AJ605" s="7"/>
      <c r="AP605" s="7"/>
    </row>
    <row r="606" spans="2:42" ht="15.75" customHeight="1">
      <c r="B606" s="7"/>
      <c r="C606" s="7"/>
      <c r="D606" s="7"/>
      <c r="E606" s="7"/>
      <c r="V606" s="7"/>
      <c r="W606" s="7"/>
      <c r="AJ606" s="7"/>
      <c r="AP606" s="7"/>
    </row>
    <row r="607" spans="2:42" ht="15.75" customHeight="1">
      <c r="B607" s="7"/>
      <c r="C607" s="7"/>
      <c r="D607" s="7"/>
      <c r="E607" s="7"/>
      <c r="V607" s="7"/>
      <c r="W607" s="7"/>
      <c r="AJ607" s="7"/>
      <c r="AP607" s="7"/>
    </row>
    <row r="608" spans="2:42" ht="15.75" customHeight="1">
      <c r="B608" s="7"/>
      <c r="C608" s="7"/>
      <c r="D608" s="7"/>
      <c r="E608" s="7"/>
      <c r="V608" s="7"/>
      <c r="W608" s="7"/>
      <c r="AJ608" s="7"/>
      <c r="AP608" s="7"/>
    </row>
    <row r="609" spans="2:42" ht="15.75" customHeight="1">
      <c r="B609" s="7"/>
      <c r="C609" s="7"/>
      <c r="D609" s="7"/>
      <c r="E609" s="7"/>
      <c r="V609" s="7"/>
      <c r="W609" s="7"/>
      <c r="AJ609" s="7"/>
      <c r="AP609" s="7"/>
    </row>
    <row r="610" spans="2:42" ht="15.75" customHeight="1">
      <c r="B610" s="7"/>
      <c r="C610" s="7"/>
      <c r="D610" s="7"/>
      <c r="E610" s="7"/>
      <c r="V610" s="7"/>
      <c r="W610" s="7"/>
      <c r="AJ610" s="7"/>
      <c r="AP610" s="7"/>
    </row>
    <row r="611" spans="2:42" ht="15.75" customHeight="1">
      <c r="B611" s="7"/>
      <c r="C611" s="7"/>
      <c r="D611" s="7"/>
      <c r="E611" s="7"/>
      <c r="V611" s="7"/>
      <c r="W611" s="7"/>
      <c r="AJ611" s="7"/>
      <c r="AP611" s="7"/>
    </row>
    <row r="612" spans="2:42" ht="15.75" customHeight="1">
      <c r="B612" s="7"/>
      <c r="C612" s="7"/>
      <c r="D612" s="7"/>
      <c r="E612" s="7"/>
      <c r="V612" s="7"/>
      <c r="W612" s="7"/>
      <c r="AJ612" s="7"/>
      <c r="AP612" s="7"/>
    </row>
    <row r="613" spans="2:42" ht="15.75" customHeight="1">
      <c r="B613" s="7"/>
      <c r="C613" s="7"/>
      <c r="D613" s="7"/>
      <c r="E613" s="7"/>
      <c r="V613" s="7"/>
      <c r="W613" s="7"/>
      <c r="AJ613" s="7"/>
      <c r="AP613" s="7"/>
    </row>
    <row r="614" spans="2:42" ht="15.75" customHeight="1">
      <c r="B614" s="7"/>
      <c r="C614" s="7"/>
      <c r="D614" s="7"/>
      <c r="E614" s="7"/>
      <c r="V614" s="7"/>
      <c r="W614" s="7"/>
      <c r="AJ614" s="7"/>
      <c r="AP614" s="7"/>
    </row>
    <row r="615" spans="2:42" ht="15.75" customHeight="1">
      <c r="B615" s="7"/>
      <c r="C615" s="7"/>
      <c r="D615" s="7"/>
      <c r="E615" s="7"/>
      <c r="V615" s="7"/>
      <c r="W615" s="7"/>
      <c r="AJ615" s="7"/>
      <c r="AP615" s="7"/>
    </row>
    <row r="616" spans="2:42" ht="15.75" customHeight="1">
      <c r="B616" s="7"/>
      <c r="C616" s="7"/>
      <c r="D616" s="7"/>
      <c r="E616" s="7"/>
      <c r="V616" s="7"/>
      <c r="W616" s="7"/>
      <c r="AJ616" s="7"/>
      <c r="AP616" s="7"/>
    </row>
    <row r="617" spans="2:42" ht="15.75" customHeight="1">
      <c r="B617" s="7"/>
      <c r="C617" s="7"/>
      <c r="D617" s="7"/>
      <c r="E617" s="7"/>
      <c r="V617" s="7"/>
      <c r="W617" s="7"/>
      <c r="AJ617" s="7"/>
      <c r="AP617" s="7"/>
    </row>
    <row r="618" spans="2:42" ht="15.75" customHeight="1">
      <c r="B618" s="7"/>
      <c r="C618" s="7"/>
      <c r="D618" s="7"/>
      <c r="E618" s="7"/>
      <c r="V618" s="7"/>
      <c r="W618" s="7"/>
      <c r="AJ618" s="7"/>
      <c r="AP618" s="7"/>
    </row>
    <row r="619" spans="2:42" ht="15.75" customHeight="1">
      <c r="B619" s="7"/>
      <c r="C619" s="7"/>
      <c r="D619" s="7"/>
      <c r="E619" s="7"/>
      <c r="V619" s="7"/>
      <c r="W619" s="7"/>
      <c r="AJ619" s="7"/>
      <c r="AP619" s="7"/>
    </row>
    <row r="620" spans="2:42" ht="15.75" customHeight="1">
      <c r="B620" s="7"/>
      <c r="C620" s="7"/>
      <c r="D620" s="7"/>
      <c r="E620" s="7"/>
      <c r="V620" s="7"/>
      <c r="W620" s="7"/>
      <c r="AJ620" s="7"/>
      <c r="AP620" s="7"/>
    </row>
    <row r="621" spans="2:42" ht="15.75" customHeight="1">
      <c r="B621" s="7"/>
      <c r="C621" s="7"/>
      <c r="D621" s="7"/>
      <c r="E621" s="7"/>
      <c r="V621" s="7"/>
      <c r="W621" s="7"/>
      <c r="AJ621" s="7"/>
      <c r="AP621" s="7"/>
    </row>
    <row r="622" spans="2:42" ht="15.75" customHeight="1">
      <c r="B622" s="7"/>
      <c r="C622" s="7"/>
      <c r="D622" s="7"/>
      <c r="E622" s="7"/>
      <c r="V622" s="7"/>
      <c r="W622" s="7"/>
      <c r="AJ622" s="7"/>
      <c r="AP622" s="7"/>
    </row>
    <row r="623" spans="2:42" ht="15.75" customHeight="1">
      <c r="B623" s="7"/>
      <c r="C623" s="7"/>
      <c r="D623" s="7"/>
      <c r="E623" s="7"/>
      <c r="V623" s="7"/>
      <c r="W623" s="7"/>
      <c r="AJ623" s="7"/>
      <c r="AP623" s="7"/>
    </row>
    <row r="624" spans="2:42" ht="15.75" customHeight="1">
      <c r="B624" s="7"/>
      <c r="C624" s="7"/>
      <c r="D624" s="7"/>
      <c r="E624" s="7"/>
      <c r="V624" s="7"/>
      <c r="W624" s="7"/>
      <c r="AJ624" s="7"/>
      <c r="AP624" s="7"/>
    </row>
    <row r="625" spans="2:42" ht="15.75" customHeight="1">
      <c r="B625" s="7"/>
      <c r="C625" s="7"/>
      <c r="D625" s="7"/>
      <c r="E625" s="7"/>
      <c r="V625" s="7"/>
      <c r="W625" s="7"/>
      <c r="AJ625" s="7"/>
      <c r="AP625" s="7"/>
    </row>
    <row r="626" spans="2:42" ht="15.75" customHeight="1">
      <c r="B626" s="7"/>
      <c r="C626" s="7"/>
      <c r="D626" s="7"/>
      <c r="E626" s="7"/>
      <c r="V626" s="7"/>
      <c r="W626" s="7"/>
      <c r="AJ626" s="7"/>
      <c r="AP626" s="7"/>
    </row>
    <row r="627" spans="2:42" ht="15.75" customHeight="1">
      <c r="B627" s="7"/>
      <c r="C627" s="7"/>
      <c r="D627" s="7"/>
      <c r="E627" s="7"/>
      <c r="V627" s="7"/>
      <c r="W627" s="7"/>
      <c r="AJ627" s="7"/>
      <c r="AP627" s="7"/>
    </row>
    <row r="628" spans="2:42" ht="15.75" customHeight="1">
      <c r="B628" s="7"/>
      <c r="C628" s="7"/>
      <c r="D628" s="7"/>
      <c r="E628" s="7"/>
      <c r="V628" s="7"/>
      <c r="W628" s="7"/>
      <c r="AJ628" s="7"/>
      <c r="AP628" s="7"/>
    </row>
    <row r="629" spans="2:42" ht="15.75" customHeight="1">
      <c r="B629" s="7"/>
      <c r="C629" s="7"/>
      <c r="D629" s="7"/>
      <c r="E629" s="7"/>
      <c r="V629" s="7"/>
      <c r="W629" s="7"/>
      <c r="AJ629" s="7"/>
      <c r="AP629" s="7"/>
    </row>
    <row r="630" spans="2:42" ht="15.75" customHeight="1">
      <c r="B630" s="7"/>
      <c r="C630" s="7"/>
      <c r="D630" s="7"/>
      <c r="E630" s="7"/>
      <c r="V630" s="7"/>
      <c r="W630" s="7"/>
      <c r="AJ630" s="7"/>
      <c r="AP630" s="7"/>
    </row>
    <row r="631" spans="2:42" ht="15.75" customHeight="1">
      <c r="B631" s="7"/>
      <c r="C631" s="7"/>
      <c r="D631" s="7"/>
      <c r="E631" s="7"/>
      <c r="V631" s="7"/>
      <c r="W631" s="7"/>
      <c r="AJ631" s="7"/>
      <c r="AP631" s="7"/>
    </row>
    <row r="632" spans="2:42" ht="15.75" customHeight="1">
      <c r="B632" s="7"/>
      <c r="C632" s="7"/>
      <c r="D632" s="7"/>
      <c r="E632" s="7"/>
      <c r="V632" s="7"/>
      <c r="W632" s="7"/>
      <c r="AJ632" s="7"/>
      <c r="AP632" s="7"/>
    </row>
    <row r="633" spans="2:42" ht="15.75" customHeight="1">
      <c r="B633" s="7"/>
      <c r="C633" s="7"/>
      <c r="D633" s="7"/>
      <c r="E633" s="7"/>
      <c r="V633" s="7"/>
      <c r="W633" s="7"/>
      <c r="AJ633" s="7"/>
      <c r="AP633" s="7"/>
    </row>
    <row r="634" spans="2:42" ht="15.75" customHeight="1">
      <c r="B634" s="7"/>
      <c r="C634" s="7"/>
      <c r="D634" s="7"/>
      <c r="E634" s="7"/>
      <c r="V634" s="7"/>
      <c r="W634" s="7"/>
      <c r="AJ634" s="7"/>
      <c r="AP634" s="7"/>
    </row>
    <row r="635" spans="2:42" ht="15.75" customHeight="1">
      <c r="B635" s="7"/>
      <c r="C635" s="7"/>
      <c r="D635" s="7"/>
      <c r="E635" s="7"/>
      <c r="V635" s="7"/>
      <c r="W635" s="7"/>
      <c r="AJ635" s="7"/>
      <c r="AP635" s="7"/>
    </row>
    <row r="636" spans="2:42" ht="15.75" customHeight="1">
      <c r="B636" s="7"/>
      <c r="C636" s="7"/>
      <c r="D636" s="7"/>
      <c r="E636" s="7"/>
      <c r="V636" s="7"/>
      <c r="W636" s="7"/>
      <c r="AJ636" s="7"/>
      <c r="AP636" s="7"/>
    </row>
    <row r="637" spans="2:42" ht="15.75" customHeight="1">
      <c r="B637" s="7"/>
      <c r="C637" s="7"/>
      <c r="D637" s="7"/>
      <c r="E637" s="7"/>
      <c r="V637" s="7"/>
      <c r="W637" s="7"/>
      <c r="AJ637" s="7"/>
      <c r="AP637" s="7"/>
    </row>
    <row r="638" spans="2:42" ht="15.75" customHeight="1">
      <c r="B638" s="7"/>
      <c r="C638" s="7"/>
      <c r="D638" s="7"/>
      <c r="E638" s="7"/>
      <c r="V638" s="7"/>
      <c r="W638" s="7"/>
      <c r="AJ638" s="7"/>
      <c r="AP638" s="7"/>
    </row>
    <row r="639" spans="2:42" ht="15.75" customHeight="1">
      <c r="B639" s="7"/>
      <c r="C639" s="7"/>
      <c r="D639" s="7"/>
      <c r="E639" s="7"/>
      <c r="V639" s="7"/>
      <c r="W639" s="7"/>
      <c r="AJ639" s="7"/>
      <c r="AP639" s="7"/>
    </row>
    <row r="640" spans="2:42" ht="15.75" customHeight="1">
      <c r="B640" s="7"/>
      <c r="C640" s="7"/>
      <c r="D640" s="7"/>
      <c r="E640" s="7"/>
      <c r="V640" s="7"/>
      <c r="W640" s="7"/>
      <c r="AJ640" s="7"/>
      <c r="AP640" s="7"/>
    </row>
    <row r="641" spans="2:42" ht="15.75" customHeight="1">
      <c r="B641" s="7"/>
      <c r="C641" s="7"/>
      <c r="D641" s="7"/>
      <c r="E641" s="7"/>
      <c r="V641" s="7"/>
      <c r="W641" s="7"/>
      <c r="AJ641" s="7"/>
      <c r="AP641" s="7"/>
    </row>
    <row r="642" spans="2:42" ht="15.75" customHeight="1">
      <c r="B642" s="7"/>
      <c r="C642" s="7"/>
      <c r="D642" s="7"/>
      <c r="E642" s="7"/>
      <c r="V642" s="7"/>
      <c r="W642" s="7"/>
      <c r="AJ642" s="7"/>
      <c r="AP642" s="7"/>
    </row>
    <row r="643" spans="2:42" ht="15.75" customHeight="1">
      <c r="B643" s="7"/>
      <c r="C643" s="7"/>
      <c r="D643" s="7"/>
      <c r="E643" s="7"/>
      <c r="V643" s="7"/>
      <c r="W643" s="7"/>
      <c r="AJ643" s="7"/>
      <c r="AP643" s="7"/>
    </row>
    <row r="644" spans="2:42" ht="15.75" customHeight="1">
      <c r="B644" s="7"/>
      <c r="C644" s="7"/>
      <c r="D644" s="7"/>
      <c r="E644" s="7"/>
      <c r="V644" s="7"/>
      <c r="W644" s="7"/>
      <c r="AJ644" s="7"/>
      <c r="AP644" s="7"/>
    </row>
    <row r="645" spans="2:42" ht="15.75" customHeight="1">
      <c r="B645" s="7"/>
      <c r="C645" s="7"/>
      <c r="D645" s="7"/>
      <c r="E645" s="7"/>
      <c r="V645" s="7"/>
      <c r="W645" s="7"/>
      <c r="AJ645" s="7"/>
      <c r="AP645" s="7"/>
    </row>
    <row r="646" spans="2:42" ht="15.75" customHeight="1">
      <c r="B646" s="7"/>
      <c r="C646" s="7"/>
      <c r="D646" s="7"/>
      <c r="E646" s="7"/>
      <c r="V646" s="7"/>
      <c r="W646" s="7"/>
      <c r="AJ646" s="7"/>
      <c r="AP646" s="7"/>
    </row>
    <row r="647" spans="2:42" ht="15.75" customHeight="1">
      <c r="B647" s="7"/>
      <c r="C647" s="7"/>
      <c r="D647" s="7"/>
      <c r="E647" s="7"/>
      <c r="V647" s="7"/>
      <c r="W647" s="7"/>
      <c r="AJ647" s="7"/>
      <c r="AP647" s="7"/>
    </row>
    <row r="648" spans="2:42" ht="15.75" customHeight="1">
      <c r="B648" s="7"/>
      <c r="C648" s="7"/>
      <c r="D648" s="7"/>
      <c r="E648" s="7"/>
      <c r="V648" s="7"/>
      <c r="W648" s="7"/>
      <c r="AJ648" s="7"/>
      <c r="AP648" s="7"/>
    </row>
    <row r="649" spans="2:42" ht="15.75" customHeight="1">
      <c r="B649" s="7"/>
      <c r="C649" s="7"/>
      <c r="D649" s="7"/>
      <c r="E649" s="7"/>
      <c r="V649" s="7"/>
      <c r="W649" s="7"/>
      <c r="AJ649" s="7"/>
      <c r="AP649" s="7"/>
    </row>
    <row r="650" spans="2:42" ht="15.75" customHeight="1">
      <c r="B650" s="7"/>
      <c r="C650" s="7"/>
      <c r="D650" s="7"/>
      <c r="E650" s="7"/>
      <c r="V650" s="7"/>
      <c r="W650" s="7"/>
      <c r="AJ650" s="7"/>
      <c r="AP650" s="7"/>
    </row>
    <row r="651" spans="2:42" ht="15.75" customHeight="1">
      <c r="B651" s="7"/>
      <c r="C651" s="7"/>
      <c r="D651" s="7"/>
      <c r="E651" s="7"/>
      <c r="V651" s="7"/>
      <c r="W651" s="7"/>
      <c r="AJ651" s="7"/>
      <c r="AP651" s="7"/>
    </row>
    <row r="652" spans="2:42" ht="15.75" customHeight="1">
      <c r="B652" s="7"/>
      <c r="C652" s="7"/>
      <c r="D652" s="7"/>
      <c r="E652" s="7"/>
      <c r="V652" s="7"/>
      <c r="W652" s="7"/>
      <c r="AJ652" s="7"/>
      <c r="AP652" s="7"/>
    </row>
    <row r="653" spans="2:42" ht="15.75" customHeight="1">
      <c r="B653" s="7"/>
      <c r="C653" s="7"/>
      <c r="D653" s="7"/>
      <c r="E653" s="7"/>
      <c r="V653" s="7"/>
      <c r="W653" s="7"/>
      <c r="AJ653" s="7"/>
      <c r="AP653" s="7"/>
    </row>
    <row r="654" spans="2:42" ht="15.75" customHeight="1">
      <c r="B654" s="7"/>
      <c r="C654" s="7"/>
      <c r="D654" s="7"/>
      <c r="E654" s="7"/>
      <c r="V654" s="7"/>
      <c r="W654" s="7"/>
      <c r="AJ654" s="7"/>
      <c r="AP654" s="7"/>
    </row>
    <row r="655" spans="2:42" ht="15.75" customHeight="1">
      <c r="B655" s="7"/>
      <c r="C655" s="7"/>
      <c r="D655" s="7"/>
      <c r="E655" s="7"/>
      <c r="V655" s="7"/>
      <c r="W655" s="7"/>
      <c r="AJ655" s="7"/>
      <c r="AP655" s="7"/>
    </row>
    <row r="656" spans="2:42" ht="15.75" customHeight="1">
      <c r="B656" s="7"/>
      <c r="C656" s="7"/>
      <c r="D656" s="7"/>
      <c r="E656" s="7"/>
      <c r="V656" s="7"/>
      <c r="W656" s="7"/>
      <c r="AJ656" s="7"/>
      <c r="AP656" s="7"/>
    </row>
    <row r="657" spans="2:42" ht="15.75" customHeight="1">
      <c r="B657" s="7"/>
      <c r="C657" s="7"/>
      <c r="D657" s="7"/>
      <c r="E657" s="7"/>
      <c r="V657" s="7"/>
      <c r="W657" s="7"/>
      <c r="AJ657" s="7"/>
      <c r="AP657" s="7"/>
    </row>
    <row r="658" spans="2:42" ht="15.75" customHeight="1">
      <c r="B658" s="7"/>
      <c r="C658" s="7"/>
      <c r="D658" s="7"/>
      <c r="E658" s="7"/>
      <c r="V658" s="7"/>
      <c r="W658" s="7"/>
      <c r="AJ658" s="7"/>
      <c r="AP658" s="7"/>
    </row>
    <row r="659" spans="2:42" ht="15.75" customHeight="1">
      <c r="B659" s="7"/>
      <c r="C659" s="7"/>
      <c r="D659" s="7"/>
      <c r="E659" s="7"/>
      <c r="V659" s="7"/>
      <c r="W659" s="7"/>
      <c r="AJ659" s="7"/>
      <c r="AP659" s="7"/>
    </row>
    <row r="660" spans="2:42" ht="15.75" customHeight="1">
      <c r="B660" s="7"/>
      <c r="C660" s="7"/>
      <c r="D660" s="7"/>
      <c r="E660" s="7"/>
      <c r="V660" s="7"/>
      <c r="W660" s="7"/>
      <c r="AJ660" s="7"/>
      <c r="AP660" s="7"/>
    </row>
    <row r="661" spans="2:42" ht="15.75" customHeight="1">
      <c r="B661" s="7"/>
      <c r="C661" s="7"/>
      <c r="D661" s="7"/>
      <c r="E661" s="7"/>
      <c r="V661" s="7"/>
      <c r="W661" s="7"/>
      <c r="AJ661" s="7"/>
      <c r="AP661" s="7"/>
    </row>
    <row r="662" spans="2:42" ht="15.75" customHeight="1">
      <c r="B662" s="7"/>
      <c r="C662" s="7"/>
      <c r="D662" s="7"/>
      <c r="E662" s="7"/>
      <c r="V662" s="7"/>
      <c r="W662" s="7"/>
      <c r="AJ662" s="7"/>
      <c r="AP662" s="7"/>
    </row>
    <row r="663" spans="2:42" ht="15.75" customHeight="1">
      <c r="B663" s="7"/>
      <c r="C663" s="7"/>
      <c r="D663" s="7"/>
      <c r="E663" s="7"/>
      <c r="V663" s="7"/>
      <c r="W663" s="7"/>
      <c r="AJ663" s="7"/>
      <c r="AP663" s="7"/>
    </row>
    <row r="664" spans="2:42" ht="15.75" customHeight="1">
      <c r="B664" s="7"/>
      <c r="C664" s="7"/>
      <c r="D664" s="7"/>
      <c r="E664" s="7"/>
      <c r="V664" s="7"/>
      <c r="W664" s="7"/>
      <c r="AJ664" s="7"/>
      <c r="AP664" s="7"/>
    </row>
    <row r="665" spans="2:42" ht="15.75" customHeight="1">
      <c r="B665" s="7"/>
      <c r="C665" s="7"/>
      <c r="D665" s="7"/>
      <c r="E665" s="7"/>
      <c r="V665" s="7"/>
      <c r="W665" s="7"/>
      <c r="AJ665" s="7"/>
      <c r="AP665" s="7"/>
    </row>
    <row r="666" spans="2:42" ht="15.75" customHeight="1">
      <c r="B666" s="7"/>
      <c r="C666" s="7"/>
      <c r="D666" s="7"/>
      <c r="E666" s="7"/>
      <c r="V666" s="7"/>
      <c r="W666" s="7"/>
      <c r="AJ666" s="7"/>
      <c r="AP666" s="7"/>
    </row>
    <row r="667" spans="2:42" ht="15.75" customHeight="1">
      <c r="B667" s="7"/>
      <c r="C667" s="7"/>
      <c r="D667" s="7"/>
      <c r="E667" s="7"/>
      <c r="V667" s="7"/>
      <c r="W667" s="7"/>
      <c r="AJ667" s="7"/>
      <c r="AP667" s="7"/>
    </row>
    <row r="668" spans="2:42" ht="15.75" customHeight="1">
      <c r="B668" s="7"/>
      <c r="C668" s="7"/>
      <c r="D668" s="7"/>
      <c r="E668" s="7"/>
      <c r="V668" s="7"/>
      <c r="W668" s="7"/>
      <c r="AJ668" s="7"/>
      <c r="AP668" s="7"/>
    </row>
    <row r="669" spans="2:42" ht="15.75" customHeight="1">
      <c r="B669" s="7"/>
      <c r="C669" s="7"/>
      <c r="D669" s="7"/>
      <c r="E669" s="7"/>
      <c r="V669" s="7"/>
      <c r="W669" s="7"/>
      <c r="AJ669" s="7"/>
      <c r="AP669" s="7"/>
    </row>
    <row r="670" spans="2:42" ht="15.75" customHeight="1">
      <c r="B670" s="7"/>
      <c r="C670" s="7"/>
      <c r="D670" s="7"/>
      <c r="E670" s="7"/>
      <c r="V670" s="7"/>
      <c r="W670" s="7"/>
      <c r="AJ670" s="7"/>
      <c r="AP670" s="7"/>
    </row>
    <row r="671" spans="2:42" ht="15.75" customHeight="1">
      <c r="B671" s="7"/>
      <c r="C671" s="7"/>
      <c r="D671" s="7"/>
      <c r="E671" s="7"/>
      <c r="V671" s="7"/>
      <c r="W671" s="7"/>
      <c r="AJ671" s="7"/>
      <c r="AP671" s="7"/>
    </row>
    <row r="672" spans="2:42" ht="15.75" customHeight="1">
      <c r="B672" s="7"/>
      <c r="C672" s="7"/>
      <c r="D672" s="7"/>
      <c r="E672" s="7"/>
      <c r="V672" s="7"/>
      <c r="W672" s="7"/>
      <c r="AJ672" s="7"/>
      <c r="AP672" s="7"/>
    </row>
    <row r="673" spans="2:42" ht="15.75" customHeight="1">
      <c r="B673" s="7"/>
      <c r="C673" s="7"/>
      <c r="D673" s="7"/>
      <c r="E673" s="7"/>
      <c r="V673" s="7"/>
      <c r="W673" s="7"/>
      <c r="AJ673" s="7"/>
      <c r="AP673" s="7"/>
    </row>
    <row r="674" spans="2:42" ht="15.75" customHeight="1">
      <c r="B674" s="7"/>
      <c r="C674" s="7"/>
      <c r="D674" s="7"/>
      <c r="E674" s="7"/>
      <c r="V674" s="7"/>
      <c r="W674" s="7"/>
      <c r="AJ674" s="7"/>
      <c r="AP674" s="7"/>
    </row>
    <row r="675" spans="2:42" ht="15.75" customHeight="1">
      <c r="B675" s="7"/>
      <c r="C675" s="7"/>
      <c r="D675" s="7"/>
      <c r="E675" s="7"/>
      <c r="V675" s="7"/>
      <c r="W675" s="7"/>
      <c r="AJ675" s="7"/>
      <c r="AP675" s="7"/>
    </row>
    <row r="676" spans="2:42" ht="15.75" customHeight="1">
      <c r="B676" s="7"/>
      <c r="C676" s="7"/>
      <c r="D676" s="7"/>
      <c r="E676" s="7"/>
      <c r="V676" s="7"/>
      <c r="W676" s="7"/>
      <c r="AJ676" s="7"/>
      <c r="AP676" s="7"/>
    </row>
    <row r="677" spans="2:42" ht="15.75" customHeight="1">
      <c r="B677" s="7"/>
      <c r="C677" s="7"/>
      <c r="D677" s="7"/>
      <c r="E677" s="7"/>
      <c r="V677" s="7"/>
      <c r="W677" s="7"/>
      <c r="AJ677" s="7"/>
      <c r="AP677" s="7"/>
    </row>
    <row r="678" spans="2:42" ht="15.75" customHeight="1">
      <c r="B678" s="7"/>
      <c r="C678" s="7"/>
      <c r="D678" s="7"/>
      <c r="E678" s="7"/>
      <c r="V678" s="7"/>
      <c r="W678" s="7"/>
      <c r="AJ678" s="7"/>
      <c r="AP678" s="7"/>
    </row>
    <row r="679" spans="2:42" ht="15.75" customHeight="1">
      <c r="B679" s="7"/>
      <c r="C679" s="7"/>
      <c r="D679" s="7"/>
      <c r="E679" s="7"/>
      <c r="V679" s="7"/>
      <c r="W679" s="7"/>
      <c r="AJ679" s="7"/>
      <c r="AP679" s="7"/>
    </row>
    <row r="680" spans="2:42" ht="15.75" customHeight="1">
      <c r="B680" s="7"/>
      <c r="C680" s="7"/>
      <c r="D680" s="7"/>
      <c r="E680" s="7"/>
      <c r="V680" s="7"/>
      <c r="W680" s="7"/>
      <c r="AJ680" s="7"/>
      <c r="AP680" s="7"/>
    </row>
    <row r="681" spans="2:42" ht="15.75" customHeight="1">
      <c r="B681" s="7"/>
      <c r="C681" s="7"/>
      <c r="D681" s="7"/>
      <c r="E681" s="7"/>
      <c r="V681" s="7"/>
      <c r="W681" s="7"/>
      <c r="AJ681" s="7"/>
      <c r="AP681" s="7"/>
    </row>
    <row r="682" spans="2:42" ht="15.75" customHeight="1">
      <c r="B682" s="7"/>
      <c r="C682" s="7"/>
      <c r="D682" s="7"/>
      <c r="E682" s="7"/>
      <c r="V682" s="7"/>
      <c r="W682" s="7"/>
      <c r="AJ682" s="7"/>
      <c r="AP682" s="7"/>
    </row>
    <row r="683" spans="2:42" ht="15.75" customHeight="1">
      <c r="B683" s="7"/>
      <c r="C683" s="7"/>
      <c r="D683" s="7"/>
      <c r="E683" s="7"/>
      <c r="V683" s="7"/>
      <c r="W683" s="7"/>
      <c r="AJ683" s="7"/>
      <c r="AP683" s="7"/>
    </row>
    <row r="684" spans="2:42" ht="15.75" customHeight="1">
      <c r="B684" s="7"/>
      <c r="C684" s="7"/>
      <c r="D684" s="7"/>
      <c r="E684" s="7"/>
      <c r="V684" s="7"/>
      <c r="W684" s="7"/>
      <c r="AJ684" s="7"/>
      <c r="AP684" s="7"/>
    </row>
    <row r="685" spans="2:42" ht="15.75" customHeight="1">
      <c r="B685" s="7"/>
      <c r="C685" s="7"/>
      <c r="D685" s="7"/>
      <c r="E685" s="7"/>
      <c r="V685" s="7"/>
      <c r="W685" s="7"/>
      <c r="AJ685" s="7"/>
      <c r="AP685" s="7"/>
    </row>
    <row r="686" spans="2:42" ht="15.75" customHeight="1">
      <c r="B686" s="7"/>
      <c r="C686" s="7"/>
      <c r="D686" s="7"/>
      <c r="E686" s="7"/>
      <c r="V686" s="7"/>
      <c r="W686" s="7"/>
      <c r="AJ686" s="7"/>
      <c r="AP686" s="7"/>
    </row>
    <row r="687" spans="2:42" ht="15.75" customHeight="1">
      <c r="B687" s="7"/>
      <c r="C687" s="7"/>
      <c r="D687" s="7"/>
      <c r="E687" s="7"/>
      <c r="V687" s="7"/>
      <c r="W687" s="7"/>
      <c r="AJ687" s="7"/>
      <c r="AP687" s="7"/>
    </row>
    <row r="688" spans="2:42" ht="15.75" customHeight="1">
      <c r="B688" s="7"/>
      <c r="C688" s="7"/>
      <c r="D688" s="7"/>
      <c r="E688" s="7"/>
      <c r="V688" s="7"/>
      <c r="W688" s="7"/>
      <c r="AJ688" s="7"/>
      <c r="AP688" s="7"/>
    </row>
    <row r="689" spans="2:42" ht="15.75" customHeight="1">
      <c r="B689" s="7"/>
      <c r="C689" s="7"/>
      <c r="D689" s="7"/>
      <c r="E689" s="7"/>
      <c r="V689" s="7"/>
      <c r="W689" s="7"/>
      <c r="AJ689" s="7"/>
      <c r="AP689" s="7"/>
    </row>
    <row r="690" spans="2:42" ht="15.75" customHeight="1">
      <c r="B690" s="7"/>
      <c r="C690" s="7"/>
      <c r="D690" s="7"/>
      <c r="E690" s="7"/>
      <c r="V690" s="7"/>
      <c r="W690" s="7"/>
      <c r="AJ690" s="7"/>
      <c r="AP690" s="7"/>
    </row>
    <row r="691" spans="2:42" ht="15.75" customHeight="1">
      <c r="B691" s="7"/>
      <c r="C691" s="7"/>
      <c r="D691" s="7"/>
      <c r="E691" s="7"/>
      <c r="V691" s="7"/>
      <c r="W691" s="7"/>
      <c r="AJ691" s="7"/>
      <c r="AP691" s="7"/>
    </row>
    <row r="692" spans="2:42" ht="15.75" customHeight="1">
      <c r="B692" s="7"/>
      <c r="C692" s="7"/>
      <c r="D692" s="7"/>
      <c r="E692" s="7"/>
      <c r="V692" s="7"/>
      <c r="W692" s="7"/>
      <c r="AJ692" s="7"/>
      <c r="AP692" s="7"/>
    </row>
    <row r="693" spans="2:42" ht="15.75" customHeight="1">
      <c r="B693" s="7"/>
      <c r="C693" s="7"/>
      <c r="D693" s="7"/>
      <c r="E693" s="7"/>
      <c r="V693" s="7"/>
      <c r="W693" s="7"/>
      <c r="AJ693" s="7"/>
      <c r="AP693" s="7"/>
    </row>
    <row r="694" spans="2:42" ht="15.75" customHeight="1">
      <c r="B694" s="7"/>
      <c r="C694" s="7"/>
      <c r="D694" s="7"/>
      <c r="E694" s="7"/>
      <c r="V694" s="7"/>
      <c r="W694" s="7"/>
      <c r="AJ694" s="7"/>
      <c r="AP694" s="7"/>
    </row>
    <row r="695" spans="2:42" ht="15.75" customHeight="1">
      <c r="B695" s="7"/>
      <c r="C695" s="7"/>
      <c r="D695" s="7"/>
      <c r="E695" s="7"/>
      <c r="V695" s="7"/>
      <c r="W695" s="7"/>
      <c r="AJ695" s="7"/>
      <c r="AP695" s="7"/>
    </row>
    <row r="696" spans="2:42" ht="15.75" customHeight="1">
      <c r="B696" s="7"/>
      <c r="C696" s="7"/>
      <c r="D696" s="7"/>
      <c r="E696" s="7"/>
      <c r="V696" s="7"/>
      <c r="W696" s="7"/>
      <c r="AJ696" s="7"/>
      <c r="AP696" s="7"/>
    </row>
    <row r="697" spans="2:42" ht="15.75" customHeight="1">
      <c r="B697" s="7"/>
      <c r="C697" s="7"/>
      <c r="D697" s="7"/>
      <c r="E697" s="7"/>
      <c r="V697" s="7"/>
      <c r="W697" s="7"/>
      <c r="AJ697" s="7"/>
      <c r="AP697" s="7"/>
    </row>
    <row r="698" spans="2:42" ht="15.75" customHeight="1">
      <c r="B698" s="7"/>
      <c r="C698" s="7"/>
      <c r="D698" s="7"/>
      <c r="E698" s="7"/>
      <c r="V698" s="7"/>
      <c r="W698" s="7"/>
      <c r="AJ698" s="7"/>
      <c r="AP698" s="7"/>
    </row>
    <row r="699" spans="2:42" ht="15.75" customHeight="1">
      <c r="B699" s="7"/>
      <c r="C699" s="7"/>
      <c r="D699" s="7"/>
      <c r="E699" s="7"/>
      <c r="V699" s="7"/>
      <c r="W699" s="7"/>
      <c r="AJ699" s="7"/>
      <c r="AP699" s="7"/>
    </row>
    <row r="700" spans="2:42" ht="15.75" customHeight="1">
      <c r="B700" s="7"/>
      <c r="C700" s="7"/>
      <c r="D700" s="7"/>
      <c r="E700" s="7"/>
      <c r="V700" s="7"/>
      <c r="W700" s="7"/>
      <c r="AJ700" s="7"/>
      <c r="AP700" s="7"/>
    </row>
    <row r="701" spans="2:42" ht="15.75" customHeight="1">
      <c r="B701" s="7"/>
      <c r="C701" s="7"/>
      <c r="D701" s="7"/>
      <c r="E701" s="7"/>
      <c r="V701" s="7"/>
      <c r="W701" s="7"/>
      <c r="AJ701" s="7"/>
      <c r="AP701" s="7"/>
    </row>
    <row r="702" spans="2:42" ht="15.75" customHeight="1">
      <c r="B702" s="7"/>
      <c r="C702" s="7"/>
      <c r="D702" s="7"/>
      <c r="E702" s="7"/>
      <c r="V702" s="7"/>
      <c r="W702" s="7"/>
      <c r="AJ702" s="7"/>
      <c r="AP702" s="7"/>
    </row>
    <row r="703" spans="2:42" ht="15.75" customHeight="1">
      <c r="B703" s="7"/>
      <c r="C703" s="7"/>
      <c r="D703" s="7"/>
      <c r="E703" s="7"/>
      <c r="V703" s="7"/>
      <c r="W703" s="7"/>
      <c r="AJ703" s="7"/>
      <c r="AP703" s="7"/>
    </row>
    <row r="704" spans="2:42" ht="15.75" customHeight="1">
      <c r="B704" s="7"/>
      <c r="C704" s="7"/>
      <c r="D704" s="7"/>
      <c r="E704" s="7"/>
      <c r="V704" s="7"/>
      <c r="W704" s="7"/>
      <c r="AJ704" s="7"/>
      <c r="AP704" s="7"/>
    </row>
    <row r="705" spans="2:42" ht="15.75" customHeight="1">
      <c r="B705" s="7"/>
      <c r="C705" s="7"/>
      <c r="D705" s="7"/>
      <c r="E705" s="7"/>
      <c r="V705" s="7"/>
      <c r="W705" s="7"/>
      <c r="AJ705" s="7"/>
      <c r="AP705" s="7"/>
    </row>
    <row r="706" spans="2:42" ht="15.75" customHeight="1">
      <c r="B706" s="7"/>
      <c r="C706" s="7"/>
      <c r="D706" s="7"/>
      <c r="E706" s="7"/>
      <c r="V706" s="7"/>
      <c r="W706" s="7"/>
      <c r="AJ706" s="7"/>
      <c r="AP706" s="7"/>
    </row>
    <row r="707" spans="2:42" ht="15.75" customHeight="1">
      <c r="B707" s="7"/>
      <c r="C707" s="7"/>
      <c r="D707" s="7"/>
      <c r="E707" s="7"/>
      <c r="V707" s="7"/>
      <c r="W707" s="7"/>
      <c r="AJ707" s="7"/>
      <c r="AP707" s="7"/>
    </row>
    <row r="708" spans="2:42" ht="15.75" customHeight="1">
      <c r="B708" s="7"/>
      <c r="C708" s="7"/>
      <c r="D708" s="7"/>
      <c r="E708" s="7"/>
      <c r="V708" s="7"/>
      <c r="W708" s="7"/>
      <c r="AJ708" s="7"/>
      <c r="AP708" s="7"/>
    </row>
    <row r="709" spans="2:42" ht="15.75" customHeight="1">
      <c r="B709" s="7"/>
      <c r="C709" s="7"/>
      <c r="D709" s="7"/>
      <c r="E709" s="7"/>
      <c r="V709" s="7"/>
      <c r="W709" s="7"/>
      <c r="AJ709" s="7"/>
      <c r="AP709" s="7"/>
    </row>
    <row r="710" spans="2:42" ht="15.75" customHeight="1">
      <c r="B710" s="7"/>
      <c r="C710" s="7"/>
      <c r="D710" s="7"/>
      <c r="E710" s="7"/>
      <c r="V710" s="7"/>
      <c r="W710" s="7"/>
      <c r="AJ710" s="7"/>
      <c r="AP710" s="7"/>
    </row>
    <row r="711" spans="2:42" ht="15.75" customHeight="1">
      <c r="B711" s="7"/>
      <c r="C711" s="7"/>
      <c r="D711" s="7"/>
      <c r="E711" s="7"/>
      <c r="V711" s="7"/>
      <c r="W711" s="7"/>
      <c r="AJ711" s="7"/>
      <c r="AP711" s="7"/>
    </row>
    <row r="712" spans="2:42" ht="15.75" customHeight="1">
      <c r="B712" s="7"/>
      <c r="C712" s="7"/>
      <c r="D712" s="7"/>
      <c r="E712" s="7"/>
      <c r="V712" s="7"/>
      <c r="W712" s="7"/>
      <c r="AJ712" s="7"/>
      <c r="AP712" s="7"/>
    </row>
    <row r="713" spans="2:42" ht="15.75" customHeight="1">
      <c r="B713" s="7"/>
      <c r="C713" s="7"/>
      <c r="D713" s="7"/>
      <c r="E713" s="7"/>
      <c r="V713" s="7"/>
      <c r="W713" s="7"/>
      <c r="AJ713" s="7"/>
      <c r="AP713" s="7"/>
    </row>
    <row r="714" spans="2:42" ht="15.75" customHeight="1">
      <c r="B714" s="7"/>
      <c r="C714" s="7"/>
      <c r="D714" s="7"/>
      <c r="E714" s="7"/>
      <c r="V714" s="7"/>
      <c r="W714" s="7"/>
      <c r="AJ714" s="7"/>
      <c r="AP714" s="7"/>
    </row>
    <row r="715" spans="2:42" ht="15.75" customHeight="1">
      <c r="B715" s="7"/>
      <c r="C715" s="7"/>
      <c r="D715" s="7"/>
      <c r="E715" s="7"/>
      <c r="V715" s="7"/>
      <c r="W715" s="7"/>
      <c r="AJ715" s="7"/>
      <c r="AP715" s="7"/>
    </row>
    <row r="716" spans="2:42" ht="15.75" customHeight="1">
      <c r="B716" s="7"/>
      <c r="C716" s="7"/>
      <c r="D716" s="7"/>
      <c r="E716" s="7"/>
      <c r="V716" s="7"/>
      <c r="W716" s="7"/>
      <c r="AJ716" s="7"/>
      <c r="AP716" s="7"/>
    </row>
    <row r="717" spans="2:42" ht="15.75" customHeight="1">
      <c r="B717" s="7"/>
      <c r="C717" s="7"/>
      <c r="D717" s="7"/>
      <c r="E717" s="7"/>
      <c r="V717" s="7"/>
      <c r="W717" s="7"/>
      <c r="AJ717" s="7"/>
      <c r="AP717" s="7"/>
    </row>
    <row r="718" spans="2:42" ht="15.75" customHeight="1">
      <c r="B718" s="7"/>
      <c r="C718" s="7"/>
      <c r="D718" s="7"/>
      <c r="E718" s="7"/>
      <c r="V718" s="7"/>
      <c r="W718" s="7"/>
      <c r="AJ718" s="7"/>
      <c r="AP718" s="7"/>
    </row>
    <row r="719" spans="2:42" ht="15.75" customHeight="1">
      <c r="B719" s="7"/>
      <c r="C719" s="7"/>
      <c r="D719" s="7"/>
      <c r="E719" s="7"/>
      <c r="V719" s="7"/>
      <c r="W719" s="7"/>
      <c r="AJ719" s="7"/>
      <c r="AP719" s="7"/>
    </row>
    <row r="720" spans="2:42" ht="15.75" customHeight="1">
      <c r="B720" s="7"/>
      <c r="C720" s="7"/>
      <c r="D720" s="7"/>
      <c r="E720" s="7"/>
      <c r="V720" s="7"/>
      <c r="W720" s="7"/>
      <c r="AJ720" s="7"/>
      <c r="AP720" s="7"/>
    </row>
    <row r="721" spans="2:42" ht="15.75" customHeight="1">
      <c r="B721" s="7"/>
      <c r="C721" s="7"/>
      <c r="D721" s="7"/>
      <c r="E721" s="7"/>
      <c r="V721" s="7"/>
      <c r="W721" s="7"/>
      <c r="AJ721" s="7"/>
      <c r="AP721" s="7"/>
    </row>
    <row r="722" spans="2:42" ht="15.75" customHeight="1">
      <c r="B722" s="7"/>
      <c r="C722" s="7"/>
      <c r="D722" s="7"/>
      <c r="E722" s="7"/>
      <c r="V722" s="7"/>
      <c r="W722" s="7"/>
      <c r="AJ722" s="7"/>
      <c r="AP722" s="7"/>
    </row>
    <row r="723" spans="2:42" ht="15.75" customHeight="1">
      <c r="B723" s="7"/>
      <c r="C723" s="7"/>
      <c r="D723" s="7"/>
      <c r="E723" s="7"/>
      <c r="V723" s="7"/>
      <c r="W723" s="7"/>
      <c r="AJ723" s="7"/>
      <c r="AP723" s="7"/>
    </row>
    <row r="724" spans="2:42" ht="15.75" customHeight="1">
      <c r="B724" s="7"/>
      <c r="C724" s="7"/>
      <c r="D724" s="7"/>
      <c r="E724" s="7"/>
      <c r="V724" s="7"/>
      <c r="W724" s="7"/>
      <c r="AJ724" s="7"/>
      <c r="AP724" s="7"/>
    </row>
    <row r="725" spans="2:42" ht="15.75" customHeight="1">
      <c r="B725" s="7"/>
      <c r="C725" s="7"/>
      <c r="D725" s="7"/>
      <c r="E725" s="7"/>
      <c r="V725" s="7"/>
      <c r="W725" s="7"/>
      <c r="AJ725" s="7"/>
      <c r="AP725" s="7"/>
    </row>
    <row r="726" spans="2:42" ht="15.75" customHeight="1">
      <c r="B726" s="7"/>
      <c r="C726" s="7"/>
      <c r="D726" s="7"/>
      <c r="E726" s="7"/>
      <c r="V726" s="7"/>
      <c r="W726" s="7"/>
      <c r="AJ726" s="7"/>
      <c r="AP726" s="7"/>
    </row>
    <row r="727" spans="2:42" ht="15.75" customHeight="1">
      <c r="B727" s="7"/>
      <c r="C727" s="7"/>
      <c r="D727" s="7"/>
      <c r="E727" s="7"/>
      <c r="V727" s="7"/>
      <c r="W727" s="7"/>
      <c r="AJ727" s="7"/>
      <c r="AP727" s="7"/>
    </row>
    <row r="728" spans="2:42" ht="15.75" customHeight="1">
      <c r="B728" s="7"/>
      <c r="C728" s="7"/>
      <c r="D728" s="7"/>
      <c r="E728" s="7"/>
      <c r="V728" s="7"/>
      <c r="W728" s="7"/>
      <c r="AJ728" s="7"/>
      <c r="AP728" s="7"/>
    </row>
    <row r="729" spans="2:42" ht="15.75" customHeight="1">
      <c r="B729" s="7"/>
      <c r="C729" s="7"/>
      <c r="D729" s="7"/>
      <c r="E729" s="7"/>
      <c r="V729" s="7"/>
      <c r="W729" s="7"/>
      <c r="AJ729" s="7"/>
      <c r="AP729" s="7"/>
    </row>
    <row r="730" spans="2:42" ht="15.75" customHeight="1">
      <c r="B730" s="7"/>
      <c r="C730" s="7"/>
      <c r="D730" s="7"/>
      <c r="E730" s="7"/>
      <c r="V730" s="7"/>
      <c r="W730" s="7"/>
      <c r="AJ730" s="7"/>
      <c r="AP730" s="7"/>
    </row>
    <row r="731" spans="2:42" ht="15.75" customHeight="1">
      <c r="B731" s="7"/>
      <c r="C731" s="7"/>
      <c r="D731" s="7"/>
      <c r="E731" s="7"/>
      <c r="V731" s="7"/>
      <c r="W731" s="7"/>
      <c r="AJ731" s="7"/>
      <c r="AP731" s="7"/>
    </row>
    <row r="732" spans="2:42" ht="15.75" customHeight="1">
      <c r="B732" s="7"/>
      <c r="C732" s="7"/>
      <c r="D732" s="7"/>
      <c r="E732" s="7"/>
      <c r="V732" s="7"/>
      <c r="W732" s="7"/>
      <c r="AJ732" s="7"/>
      <c r="AP732" s="7"/>
    </row>
    <row r="733" spans="2:42" ht="15.75" customHeight="1">
      <c r="B733" s="7"/>
      <c r="C733" s="7"/>
      <c r="D733" s="7"/>
      <c r="E733" s="7"/>
      <c r="V733" s="7"/>
      <c r="W733" s="7"/>
      <c r="AJ733" s="7"/>
      <c r="AP733" s="7"/>
    </row>
    <row r="734" spans="2:42" ht="15.75" customHeight="1">
      <c r="B734" s="7"/>
      <c r="C734" s="7"/>
      <c r="D734" s="7"/>
      <c r="E734" s="7"/>
      <c r="V734" s="7"/>
      <c r="W734" s="7"/>
      <c r="AJ734" s="7"/>
      <c r="AP734" s="7"/>
    </row>
    <row r="735" spans="2:42" ht="15.75" customHeight="1">
      <c r="B735" s="7"/>
      <c r="C735" s="7"/>
      <c r="D735" s="7"/>
      <c r="E735" s="7"/>
      <c r="V735" s="7"/>
      <c r="W735" s="7"/>
      <c r="AJ735" s="7"/>
      <c r="AP735" s="7"/>
    </row>
    <row r="736" spans="2:42" ht="15.75" customHeight="1">
      <c r="B736" s="7"/>
      <c r="C736" s="7"/>
      <c r="D736" s="7"/>
      <c r="E736" s="7"/>
      <c r="V736" s="7"/>
      <c r="W736" s="7"/>
      <c r="AJ736" s="7"/>
      <c r="AP736" s="7"/>
    </row>
    <row r="737" spans="2:42" ht="15.75" customHeight="1">
      <c r="B737" s="7"/>
      <c r="C737" s="7"/>
      <c r="D737" s="7"/>
      <c r="E737" s="7"/>
      <c r="V737" s="7"/>
      <c r="W737" s="7"/>
      <c r="AJ737" s="7"/>
      <c r="AP737" s="7"/>
    </row>
    <row r="738" spans="2:42" ht="15.75" customHeight="1">
      <c r="B738" s="7"/>
      <c r="C738" s="7"/>
      <c r="D738" s="7"/>
      <c r="E738" s="7"/>
      <c r="V738" s="7"/>
      <c r="W738" s="7"/>
      <c r="AJ738" s="7"/>
      <c r="AP738" s="7"/>
    </row>
    <row r="739" spans="2:42" ht="15.75" customHeight="1">
      <c r="B739" s="7"/>
      <c r="C739" s="7"/>
      <c r="D739" s="7"/>
      <c r="E739" s="7"/>
      <c r="V739" s="7"/>
      <c r="W739" s="7"/>
      <c r="AJ739" s="7"/>
      <c r="AP739" s="7"/>
    </row>
    <row r="740" spans="2:42" ht="15.75" customHeight="1">
      <c r="B740" s="7"/>
      <c r="C740" s="7"/>
      <c r="D740" s="7"/>
      <c r="E740" s="7"/>
      <c r="V740" s="7"/>
      <c r="W740" s="7"/>
      <c r="AJ740" s="7"/>
      <c r="AP740" s="7"/>
    </row>
    <row r="741" spans="2:42" ht="15.75" customHeight="1">
      <c r="B741" s="7"/>
      <c r="C741" s="7"/>
      <c r="D741" s="7"/>
      <c r="E741" s="7"/>
      <c r="V741" s="7"/>
      <c r="W741" s="7"/>
      <c r="AJ741" s="7"/>
      <c r="AP741" s="7"/>
    </row>
    <row r="742" spans="2:42" ht="15.75" customHeight="1">
      <c r="B742" s="7"/>
      <c r="C742" s="7"/>
      <c r="D742" s="7"/>
      <c r="E742" s="7"/>
      <c r="V742" s="7"/>
      <c r="W742" s="7"/>
      <c r="AJ742" s="7"/>
      <c r="AP742" s="7"/>
    </row>
    <row r="743" spans="2:42" ht="15.75" customHeight="1">
      <c r="B743" s="7"/>
      <c r="C743" s="7"/>
      <c r="D743" s="7"/>
      <c r="E743" s="7"/>
      <c r="V743" s="7"/>
      <c r="W743" s="7"/>
      <c r="AJ743" s="7"/>
      <c r="AP743" s="7"/>
    </row>
    <row r="744" spans="2:42" ht="15.75" customHeight="1">
      <c r="B744" s="7"/>
      <c r="C744" s="7"/>
      <c r="D744" s="7"/>
      <c r="E744" s="7"/>
      <c r="V744" s="7"/>
      <c r="W744" s="7"/>
      <c r="AJ744" s="7"/>
      <c r="AP744" s="7"/>
    </row>
    <row r="745" spans="2:42" ht="15.75" customHeight="1">
      <c r="B745" s="7"/>
      <c r="C745" s="7"/>
      <c r="D745" s="7"/>
      <c r="E745" s="7"/>
      <c r="V745" s="7"/>
      <c r="W745" s="7"/>
      <c r="AJ745" s="7"/>
      <c r="AP745" s="7"/>
    </row>
    <row r="746" spans="2:42" ht="15.75" customHeight="1">
      <c r="B746" s="7"/>
      <c r="C746" s="7"/>
      <c r="D746" s="7"/>
      <c r="E746" s="7"/>
      <c r="V746" s="7"/>
      <c r="W746" s="7"/>
      <c r="AJ746" s="7"/>
      <c r="AP746" s="7"/>
    </row>
    <row r="747" spans="2:42" ht="15.75" customHeight="1">
      <c r="B747" s="7"/>
      <c r="C747" s="7"/>
      <c r="D747" s="7"/>
      <c r="E747" s="7"/>
      <c r="V747" s="7"/>
      <c r="W747" s="7"/>
      <c r="AJ747" s="7"/>
      <c r="AP747" s="7"/>
    </row>
    <row r="748" spans="2:42" ht="15.75" customHeight="1">
      <c r="B748" s="7"/>
      <c r="C748" s="7"/>
      <c r="D748" s="7"/>
      <c r="E748" s="7"/>
      <c r="V748" s="7"/>
      <c r="W748" s="7"/>
      <c r="AJ748" s="7"/>
      <c r="AP748" s="7"/>
    </row>
    <row r="749" spans="2:42" ht="15.75" customHeight="1">
      <c r="B749" s="7"/>
      <c r="C749" s="7"/>
      <c r="D749" s="7"/>
      <c r="E749" s="7"/>
      <c r="V749" s="7"/>
      <c r="W749" s="7"/>
      <c r="AJ749" s="7"/>
      <c r="AP749" s="7"/>
    </row>
    <row r="750" spans="2:42" ht="15.75" customHeight="1">
      <c r="B750" s="7"/>
      <c r="C750" s="7"/>
      <c r="D750" s="7"/>
      <c r="E750" s="7"/>
      <c r="V750" s="7"/>
      <c r="W750" s="7"/>
      <c r="AJ750" s="7"/>
      <c r="AP750" s="7"/>
    </row>
    <row r="751" spans="2:42" ht="15.75" customHeight="1">
      <c r="B751" s="7"/>
      <c r="C751" s="7"/>
      <c r="D751" s="7"/>
      <c r="E751" s="7"/>
      <c r="V751" s="7"/>
      <c r="W751" s="7"/>
      <c r="AJ751" s="7"/>
      <c r="AP751" s="7"/>
    </row>
    <row r="752" spans="2:42" ht="15.75" customHeight="1">
      <c r="B752" s="7"/>
      <c r="C752" s="7"/>
      <c r="D752" s="7"/>
      <c r="E752" s="7"/>
      <c r="V752" s="7"/>
      <c r="W752" s="7"/>
      <c r="AJ752" s="7"/>
      <c r="AP752" s="7"/>
    </row>
    <row r="753" spans="2:42" ht="15.75" customHeight="1">
      <c r="B753" s="7"/>
      <c r="C753" s="7"/>
      <c r="D753" s="7"/>
      <c r="E753" s="7"/>
      <c r="V753" s="7"/>
      <c r="W753" s="7"/>
      <c r="AJ753" s="7"/>
      <c r="AP753" s="7"/>
    </row>
    <row r="754" spans="2:42" ht="15.75" customHeight="1">
      <c r="B754" s="7"/>
      <c r="C754" s="7"/>
      <c r="D754" s="7"/>
      <c r="E754" s="7"/>
      <c r="V754" s="7"/>
      <c r="W754" s="7"/>
      <c r="AJ754" s="7"/>
      <c r="AP754" s="7"/>
    </row>
    <row r="755" spans="2:42" ht="15.75" customHeight="1">
      <c r="B755" s="7"/>
      <c r="C755" s="7"/>
      <c r="D755" s="7"/>
      <c r="E755" s="7"/>
      <c r="V755" s="7"/>
      <c r="W755" s="7"/>
      <c r="AJ755" s="7"/>
      <c r="AP755" s="7"/>
    </row>
    <row r="756" spans="2:42" ht="15.75" customHeight="1">
      <c r="B756" s="7"/>
      <c r="C756" s="7"/>
      <c r="D756" s="7"/>
      <c r="E756" s="7"/>
      <c r="V756" s="7"/>
      <c r="W756" s="7"/>
      <c r="AJ756" s="7"/>
      <c r="AP756" s="7"/>
    </row>
    <row r="757" spans="2:42" ht="15.75" customHeight="1">
      <c r="B757" s="7"/>
      <c r="C757" s="7"/>
      <c r="D757" s="7"/>
      <c r="E757" s="7"/>
      <c r="V757" s="7"/>
      <c r="W757" s="7"/>
      <c r="AJ757" s="7"/>
      <c r="AP757" s="7"/>
    </row>
    <row r="758" spans="2:42" ht="15.75" customHeight="1">
      <c r="B758" s="7"/>
      <c r="C758" s="7"/>
      <c r="D758" s="7"/>
      <c r="E758" s="7"/>
      <c r="V758" s="7"/>
      <c r="W758" s="7"/>
      <c r="AJ758" s="7"/>
      <c r="AP758" s="7"/>
    </row>
    <row r="759" spans="2:42" ht="15.75" customHeight="1">
      <c r="B759" s="7"/>
      <c r="C759" s="7"/>
      <c r="D759" s="7"/>
      <c r="E759" s="7"/>
      <c r="V759" s="7"/>
      <c r="W759" s="7"/>
      <c r="AJ759" s="7"/>
      <c r="AP759" s="7"/>
    </row>
    <row r="760" spans="2:42" ht="15.75" customHeight="1">
      <c r="B760" s="7"/>
      <c r="C760" s="7"/>
      <c r="D760" s="7"/>
      <c r="E760" s="7"/>
      <c r="V760" s="7"/>
      <c r="W760" s="7"/>
      <c r="AJ760" s="7"/>
      <c r="AP760" s="7"/>
    </row>
    <row r="761" spans="2:42" ht="15.75" customHeight="1">
      <c r="B761" s="7"/>
      <c r="C761" s="7"/>
      <c r="D761" s="7"/>
      <c r="E761" s="7"/>
      <c r="V761" s="7"/>
      <c r="W761" s="7"/>
      <c r="AJ761" s="7"/>
      <c r="AP761" s="7"/>
    </row>
    <row r="762" spans="2:42" ht="15.75" customHeight="1">
      <c r="B762" s="7"/>
      <c r="C762" s="7"/>
      <c r="D762" s="7"/>
      <c r="E762" s="7"/>
      <c r="V762" s="7"/>
      <c r="W762" s="7"/>
      <c r="AJ762" s="7"/>
      <c r="AP762" s="7"/>
    </row>
    <row r="763" spans="2:42" ht="15.75" customHeight="1">
      <c r="B763" s="7"/>
      <c r="C763" s="7"/>
      <c r="D763" s="7"/>
      <c r="E763" s="7"/>
      <c r="V763" s="7"/>
      <c r="W763" s="7"/>
      <c r="AJ763" s="7"/>
      <c r="AP763" s="7"/>
    </row>
    <row r="764" spans="2:42" ht="15.75" customHeight="1">
      <c r="B764" s="7"/>
      <c r="C764" s="7"/>
      <c r="D764" s="7"/>
      <c r="E764" s="7"/>
      <c r="V764" s="7"/>
      <c r="W764" s="7"/>
      <c r="AJ764" s="7"/>
      <c r="AP764" s="7"/>
    </row>
    <row r="765" spans="2:42" ht="15.75" customHeight="1">
      <c r="B765" s="7"/>
      <c r="C765" s="7"/>
      <c r="D765" s="7"/>
      <c r="E765" s="7"/>
      <c r="V765" s="7"/>
      <c r="W765" s="7"/>
      <c r="AJ765" s="7"/>
      <c r="AP765" s="7"/>
    </row>
    <row r="766" spans="2:42" ht="15.75" customHeight="1">
      <c r="B766" s="7"/>
      <c r="C766" s="7"/>
      <c r="D766" s="7"/>
      <c r="E766" s="7"/>
      <c r="V766" s="7"/>
      <c r="W766" s="7"/>
      <c r="AJ766" s="7"/>
      <c r="AP766" s="7"/>
    </row>
    <row r="767" spans="2:42" ht="15.75" customHeight="1">
      <c r="B767" s="7"/>
      <c r="C767" s="7"/>
      <c r="D767" s="7"/>
      <c r="E767" s="7"/>
      <c r="V767" s="7"/>
      <c r="W767" s="7"/>
      <c r="AJ767" s="7"/>
      <c r="AP767" s="7"/>
    </row>
    <row r="768" spans="2:42" ht="15.75" customHeight="1">
      <c r="B768" s="7"/>
      <c r="C768" s="7"/>
      <c r="D768" s="7"/>
      <c r="E768" s="7"/>
      <c r="V768" s="7"/>
      <c r="W768" s="7"/>
      <c r="AJ768" s="7"/>
      <c r="AP768" s="7"/>
    </row>
    <row r="769" spans="2:42" ht="15.75" customHeight="1">
      <c r="B769" s="7"/>
      <c r="C769" s="7"/>
      <c r="D769" s="7"/>
      <c r="E769" s="7"/>
      <c r="V769" s="7"/>
      <c r="W769" s="7"/>
      <c r="AJ769" s="7"/>
      <c r="AP769" s="7"/>
    </row>
    <row r="770" spans="2:42" ht="15.75" customHeight="1">
      <c r="B770" s="7"/>
      <c r="C770" s="7"/>
      <c r="D770" s="7"/>
      <c r="E770" s="7"/>
      <c r="V770" s="7"/>
      <c r="W770" s="7"/>
      <c r="AJ770" s="7"/>
      <c r="AP770" s="7"/>
    </row>
    <row r="771" spans="2:42" ht="15.75" customHeight="1">
      <c r="B771" s="7"/>
      <c r="C771" s="7"/>
      <c r="D771" s="7"/>
      <c r="E771" s="7"/>
      <c r="V771" s="7"/>
      <c r="W771" s="7"/>
      <c r="AJ771" s="7"/>
      <c r="AP771" s="7"/>
    </row>
    <row r="772" spans="2:42" ht="15.75" customHeight="1">
      <c r="B772" s="7"/>
      <c r="C772" s="7"/>
      <c r="D772" s="7"/>
      <c r="E772" s="7"/>
      <c r="V772" s="7"/>
      <c r="W772" s="7"/>
      <c r="AJ772" s="7"/>
      <c r="AP772" s="7"/>
    </row>
    <row r="773" spans="2:42" ht="15.75" customHeight="1">
      <c r="B773" s="7"/>
      <c r="C773" s="7"/>
      <c r="D773" s="7"/>
      <c r="E773" s="7"/>
      <c r="V773" s="7"/>
      <c r="W773" s="7"/>
      <c r="AJ773" s="7"/>
      <c r="AP773" s="7"/>
    </row>
    <row r="774" spans="2:42" ht="15.75" customHeight="1">
      <c r="B774" s="7"/>
      <c r="C774" s="7"/>
      <c r="D774" s="7"/>
      <c r="E774" s="7"/>
      <c r="V774" s="7"/>
      <c r="W774" s="7"/>
      <c r="AJ774" s="7"/>
      <c r="AP774" s="7"/>
    </row>
    <row r="775" spans="2:42" ht="15.75" customHeight="1">
      <c r="B775" s="7"/>
      <c r="C775" s="7"/>
      <c r="D775" s="7"/>
      <c r="E775" s="7"/>
      <c r="V775" s="7"/>
      <c r="W775" s="7"/>
      <c r="AJ775" s="7"/>
      <c r="AP775" s="7"/>
    </row>
    <row r="776" spans="2:42" ht="15.75" customHeight="1">
      <c r="B776" s="7"/>
      <c r="C776" s="7"/>
      <c r="D776" s="7"/>
      <c r="E776" s="7"/>
      <c r="V776" s="7"/>
      <c r="W776" s="7"/>
      <c r="AJ776" s="7"/>
      <c r="AP776" s="7"/>
    </row>
    <row r="777" spans="2:42" ht="15.75" customHeight="1">
      <c r="B777" s="7"/>
      <c r="C777" s="7"/>
      <c r="D777" s="7"/>
      <c r="E777" s="7"/>
      <c r="V777" s="7"/>
      <c r="W777" s="7"/>
      <c r="AJ777" s="7"/>
      <c r="AP777" s="7"/>
    </row>
    <row r="778" spans="2:42" ht="15.75" customHeight="1">
      <c r="B778" s="7"/>
      <c r="C778" s="7"/>
      <c r="D778" s="7"/>
      <c r="E778" s="7"/>
      <c r="V778" s="7"/>
      <c r="W778" s="7"/>
      <c r="AJ778" s="7"/>
      <c r="AP778" s="7"/>
    </row>
    <row r="779" spans="2:42" ht="15.75" customHeight="1">
      <c r="B779" s="7"/>
      <c r="C779" s="7"/>
      <c r="D779" s="7"/>
      <c r="E779" s="7"/>
      <c r="V779" s="7"/>
      <c r="W779" s="7"/>
      <c r="AJ779" s="7"/>
      <c r="AP779" s="7"/>
    </row>
    <row r="780" spans="2:42" ht="15.75" customHeight="1">
      <c r="B780" s="7"/>
      <c r="C780" s="7"/>
      <c r="D780" s="7"/>
      <c r="E780" s="7"/>
      <c r="V780" s="7"/>
      <c r="W780" s="7"/>
      <c r="AJ780" s="7"/>
      <c r="AP780" s="7"/>
    </row>
    <row r="781" spans="2:42" ht="15.75" customHeight="1">
      <c r="B781" s="7"/>
      <c r="C781" s="7"/>
      <c r="D781" s="7"/>
      <c r="E781" s="7"/>
      <c r="V781" s="7"/>
      <c r="W781" s="7"/>
      <c r="AJ781" s="7"/>
      <c r="AP781" s="7"/>
    </row>
    <row r="782" spans="2:42" ht="15.75" customHeight="1">
      <c r="B782" s="7"/>
      <c r="C782" s="7"/>
      <c r="D782" s="7"/>
      <c r="E782" s="7"/>
      <c r="V782" s="7"/>
      <c r="W782" s="7"/>
      <c r="AJ782" s="7"/>
      <c r="AP782" s="7"/>
    </row>
    <row r="783" spans="2:42" ht="15.75" customHeight="1">
      <c r="B783" s="7"/>
      <c r="C783" s="7"/>
      <c r="D783" s="7"/>
      <c r="E783" s="7"/>
      <c r="V783" s="7"/>
      <c r="W783" s="7"/>
      <c r="AJ783" s="7"/>
      <c r="AP783" s="7"/>
    </row>
    <row r="784" spans="2:42" ht="15.75" customHeight="1">
      <c r="B784" s="7"/>
      <c r="C784" s="7"/>
      <c r="D784" s="7"/>
      <c r="E784" s="7"/>
      <c r="V784" s="7"/>
      <c r="W784" s="7"/>
      <c r="AJ784" s="7"/>
      <c r="AP784" s="7"/>
    </row>
    <row r="785" spans="2:42" ht="15.75" customHeight="1">
      <c r="B785" s="7"/>
      <c r="C785" s="7"/>
      <c r="D785" s="7"/>
      <c r="E785" s="7"/>
      <c r="V785" s="7"/>
      <c r="W785" s="7"/>
      <c r="AJ785" s="7"/>
      <c r="AP785" s="7"/>
    </row>
    <row r="786" spans="2:42" ht="15.75" customHeight="1">
      <c r="B786" s="7"/>
      <c r="C786" s="7"/>
      <c r="D786" s="7"/>
      <c r="E786" s="7"/>
      <c r="V786" s="7"/>
      <c r="W786" s="7"/>
      <c r="AJ786" s="7"/>
      <c r="AP786" s="7"/>
    </row>
    <row r="787" spans="2:42" ht="15.75" customHeight="1">
      <c r="B787" s="7"/>
      <c r="C787" s="7"/>
      <c r="D787" s="7"/>
      <c r="E787" s="7"/>
      <c r="V787" s="7"/>
      <c r="W787" s="7"/>
      <c r="AJ787" s="7"/>
      <c r="AP787" s="7"/>
    </row>
    <row r="788" spans="2:42" ht="15.75" customHeight="1">
      <c r="B788" s="7"/>
      <c r="C788" s="7"/>
      <c r="D788" s="7"/>
      <c r="E788" s="7"/>
      <c r="V788" s="7"/>
      <c r="W788" s="7"/>
      <c r="AJ788" s="7"/>
      <c r="AP788" s="7"/>
    </row>
    <row r="789" spans="2:42" ht="15.75" customHeight="1">
      <c r="B789" s="7"/>
      <c r="C789" s="7"/>
      <c r="D789" s="7"/>
      <c r="E789" s="7"/>
      <c r="V789" s="7"/>
      <c r="W789" s="7"/>
      <c r="AJ789" s="7"/>
      <c r="AP789" s="7"/>
    </row>
    <row r="790" spans="2:42" ht="15.75" customHeight="1">
      <c r="B790" s="7"/>
      <c r="C790" s="7"/>
      <c r="D790" s="7"/>
      <c r="E790" s="7"/>
      <c r="V790" s="7"/>
      <c r="W790" s="7"/>
      <c r="AJ790" s="7"/>
      <c r="AP790" s="7"/>
    </row>
    <row r="791" spans="2:42" ht="15.75" customHeight="1">
      <c r="B791" s="7"/>
      <c r="C791" s="7"/>
      <c r="D791" s="7"/>
      <c r="E791" s="7"/>
      <c r="V791" s="7"/>
      <c r="W791" s="7"/>
      <c r="AJ791" s="7"/>
      <c r="AP791" s="7"/>
    </row>
    <row r="792" spans="2:42" ht="15.75" customHeight="1">
      <c r="B792" s="7"/>
      <c r="C792" s="7"/>
      <c r="D792" s="7"/>
      <c r="E792" s="7"/>
      <c r="V792" s="7"/>
      <c r="W792" s="7"/>
      <c r="AJ792" s="7"/>
      <c r="AP792" s="7"/>
    </row>
    <row r="793" spans="2:42" ht="15.75" customHeight="1">
      <c r="B793" s="7"/>
      <c r="C793" s="7"/>
      <c r="D793" s="7"/>
      <c r="E793" s="7"/>
      <c r="V793" s="7"/>
      <c r="W793" s="7"/>
      <c r="AJ793" s="7"/>
      <c r="AP793" s="7"/>
    </row>
    <row r="794" spans="2:42" ht="15.75" customHeight="1">
      <c r="B794" s="7"/>
      <c r="C794" s="7"/>
      <c r="D794" s="7"/>
      <c r="E794" s="7"/>
      <c r="V794" s="7"/>
      <c r="W794" s="7"/>
      <c r="AJ794" s="7"/>
      <c r="AP794" s="7"/>
    </row>
    <row r="795" spans="2:42" ht="15.75" customHeight="1">
      <c r="B795" s="7"/>
      <c r="C795" s="7"/>
      <c r="D795" s="7"/>
      <c r="E795" s="7"/>
      <c r="V795" s="7"/>
      <c r="W795" s="7"/>
      <c r="AJ795" s="7"/>
      <c r="AP795" s="7"/>
    </row>
    <row r="796" spans="2:42" ht="15.75" customHeight="1">
      <c r="B796" s="7"/>
      <c r="C796" s="7"/>
      <c r="D796" s="7"/>
      <c r="E796" s="7"/>
      <c r="V796" s="7"/>
      <c r="W796" s="7"/>
      <c r="AJ796" s="7"/>
      <c r="AP796" s="7"/>
    </row>
    <row r="797" spans="2:42" ht="15.75" customHeight="1">
      <c r="B797" s="7"/>
      <c r="C797" s="7"/>
      <c r="D797" s="7"/>
      <c r="E797" s="7"/>
      <c r="V797" s="7"/>
      <c r="W797" s="7"/>
      <c r="AJ797" s="7"/>
      <c r="AP797" s="7"/>
    </row>
    <row r="798" spans="2:42" ht="15.75" customHeight="1">
      <c r="B798" s="7"/>
      <c r="C798" s="7"/>
      <c r="D798" s="7"/>
      <c r="E798" s="7"/>
      <c r="V798" s="7"/>
      <c r="W798" s="7"/>
      <c r="AJ798" s="7"/>
      <c r="AP798" s="7"/>
    </row>
    <row r="799" spans="2:42" ht="15.75" customHeight="1">
      <c r="B799" s="7"/>
      <c r="C799" s="7"/>
      <c r="D799" s="7"/>
      <c r="E799" s="7"/>
      <c r="V799" s="7"/>
      <c r="W799" s="7"/>
      <c r="AJ799" s="7"/>
      <c r="AP799" s="7"/>
    </row>
    <row r="800" spans="2:42" ht="15.75" customHeight="1">
      <c r="B800" s="7"/>
      <c r="C800" s="7"/>
      <c r="D800" s="7"/>
      <c r="E800" s="7"/>
      <c r="V800" s="7"/>
      <c r="W800" s="7"/>
      <c r="AJ800" s="7"/>
      <c r="AP800" s="7"/>
    </row>
    <row r="801" spans="2:42" ht="15.75" customHeight="1">
      <c r="B801" s="7"/>
      <c r="C801" s="7"/>
      <c r="D801" s="7"/>
      <c r="E801" s="7"/>
      <c r="V801" s="7"/>
      <c r="W801" s="7"/>
      <c r="AJ801" s="7"/>
      <c r="AP801" s="7"/>
    </row>
    <row r="802" spans="2:42" ht="15.75" customHeight="1">
      <c r="B802" s="7"/>
      <c r="C802" s="7"/>
      <c r="D802" s="7"/>
      <c r="E802" s="7"/>
      <c r="V802" s="7"/>
      <c r="W802" s="7"/>
      <c r="AJ802" s="7"/>
      <c r="AP802" s="7"/>
    </row>
    <row r="803" spans="2:42" ht="15.75" customHeight="1">
      <c r="B803" s="7"/>
      <c r="C803" s="7"/>
      <c r="D803" s="7"/>
      <c r="E803" s="7"/>
      <c r="V803" s="7"/>
      <c r="W803" s="7"/>
      <c r="AJ803" s="7"/>
      <c r="AP803" s="7"/>
    </row>
    <row r="804" spans="2:42" ht="15.75" customHeight="1">
      <c r="B804" s="7"/>
      <c r="C804" s="7"/>
      <c r="D804" s="7"/>
      <c r="E804" s="7"/>
      <c r="V804" s="7"/>
      <c r="W804" s="7"/>
      <c r="AJ804" s="7"/>
      <c r="AP804" s="7"/>
    </row>
    <row r="805" spans="2:42" ht="15.75" customHeight="1">
      <c r="B805" s="7"/>
      <c r="C805" s="7"/>
      <c r="D805" s="7"/>
      <c r="E805" s="7"/>
      <c r="V805" s="7"/>
      <c r="W805" s="7"/>
      <c r="AJ805" s="7"/>
      <c r="AP805" s="7"/>
    </row>
    <row r="806" spans="2:42" ht="15.75" customHeight="1">
      <c r="B806" s="7"/>
      <c r="C806" s="7"/>
      <c r="D806" s="7"/>
      <c r="E806" s="7"/>
      <c r="V806" s="7"/>
      <c r="W806" s="7"/>
      <c r="AJ806" s="7"/>
      <c r="AP806" s="7"/>
    </row>
    <row r="807" spans="2:42" ht="15.75" customHeight="1">
      <c r="B807" s="7"/>
      <c r="C807" s="7"/>
      <c r="D807" s="7"/>
      <c r="E807" s="7"/>
      <c r="V807" s="7"/>
      <c r="W807" s="7"/>
      <c r="AJ807" s="7"/>
      <c r="AP807" s="7"/>
    </row>
    <row r="808" spans="2:42" ht="15.75" customHeight="1">
      <c r="B808" s="7"/>
      <c r="C808" s="7"/>
      <c r="D808" s="7"/>
      <c r="E808" s="7"/>
      <c r="V808" s="7"/>
      <c r="W808" s="7"/>
      <c r="AJ808" s="7"/>
      <c r="AP808" s="7"/>
    </row>
    <row r="809" spans="2:42" ht="15.75" customHeight="1">
      <c r="B809" s="7"/>
      <c r="C809" s="7"/>
      <c r="D809" s="7"/>
      <c r="E809" s="7"/>
      <c r="V809" s="7"/>
      <c r="W809" s="7"/>
      <c r="AJ809" s="7"/>
      <c r="AP809" s="7"/>
    </row>
    <row r="810" spans="2:42" ht="15.75" customHeight="1">
      <c r="B810" s="7"/>
      <c r="C810" s="7"/>
      <c r="D810" s="7"/>
      <c r="E810" s="7"/>
      <c r="V810" s="7"/>
      <c r="W810" s="7"/>
      <c r="AJ810" s="7"/>
      <c r="AP810" s="7"/>
    </row>
    <row r="811" spans="2:42" ht="15.75" customHeight="1">
      <c r="B811" s="7"/>
      <c r="C811" s="7"/>
      <c r="D811" s="7"/>
      <c r="E811" s="7"/>
      <c r="V811" s="7"/>
      <c r="W811" s="7"/>
      <c r="AJ811" s="7"/>
      <c r="AP811" s="7"/>
    </row>
    <row r="812" spans="2:42" ht="15.75" customHeight="1">
      <c r="B812" s="7"/>
      <c r="C812" s="7"/>
      <c r="D812" s="7"/>
      <c r="E812" s="7"/>
      <c r="V812" s="7"/>
      <c r="W812" s="7"/>
      <c r="AJ812" s="7"/>
      <c r="AP812" s="7"/>
    </row>
    <row r="813" spans="2:42" ht="15.75" customHeight="1">
      <c r="B813" s="7"/>
      <c r="C813" s="7"/>
      <c r="D813" s="7"/>
      <c r="E813" s="7"/>
      <c r="V813" s="7"/>
      <c r="W813" s="7"/>
      <c r="AJ813" s="7"/>
      <c r="AP813" s="7"/>
    </row>
    <row r="814" spans="2:42" ht="15.75" customHeight="1">
      <c r="B814" s="7"/>
      <c r="C814" s="7"/>
      <c r="D814" s="7"/>
      <c r="E814" s="7"/>
      <c r="V814" s="7"/>
      <c r="W814" s="7"/>
      <c r="AJ814" s="7"/>
      <c r="AP814" s="7"/>
    </row>
    <row r="815" spans="2:42" ht="15.75" customHeight="1">
      <c r="B815" s="7"/>
      <c r="C815" s="7"/>
      <c r="D815" s="7"/>
      <c r="E815" s="7"/>
      <c r="V815" s="7"/>
      <c r="W815" s="7"/>
      <c r="AJ815" s="7"/>
      <c r="AP815" s="7"/>
    </row>
    <row r="816" spans="2:42" ht="15.75" customHeight="1">
      <c r="B816" s="7"/>
      <c r="C816" s="7"/>
      <c r="D816" s="7"/>
      <c r="E816" s="7"/>
      <c r="V816" s="7"/>
      <c r="W816" s="7"/>
      <c r="AJ816" s="7"/>
      <c r="AP816" s="7"/>
    </row>
    <row r="817" spans="2:42" ht="15.75" customHeight="1">
      <c r="B817" s="7"/>
      <c r="C817" s="7"/>
      <c r="D817" s="7"/>
      <c r="E817" s="7"/>
      <c r="V817" s="7"/>
      <c r="W817" s="7"/>
      <c r="AJ817" s="7"/>
      <c r="AP817" s="7"/>
    </row>
    <row r="818" spans="2:42" ht="15.75" customHeight="1">
      <c r="B818" s="7"/>
      <c r="C818" s="7"/>
      <c r="D818" s="7"/>
      <c r="E818" s="7"/>
      <c r="V818" s="7"/>
      <c r="W818" s="7"/>
      <c r="AJ818" s="7"/>
      <c r="AP818" s="7"/>
    </row>
    <row r="819" spans="2:42" ht="15.75" customHeight="1">
      <c r="B819" s="7"/>
      <c r="C819" s="7"/>
      <c r="D819" s="7"/>
      <c r="E819" s="7"/>
      <c r="V819" s="7"/>
      <c r="W819" s="7"/>
      <c r="AJ819" s="7"/>
      <c r="AP819" s="7"/>
    </row>
    <row r="820" spans="2:42" ht="15.75" customHeight="1">
      <c r="B820" s="7"/>
      <c r="C820" s="7"/>
      <c r="D820" s="7"/>
      <c r="E820" s="7"/>
      <c r="V820" s="7"/>
      <c r="W820" s="7"/>
      <c r="AJ820" s="7"/>
      <c r="AP820" s="7"/>
    </row>
    <row r="821" spans="2:42" ht="15.75" customHeight="1">
      <c r="B821" s="7"/>
      <c r="C821" s="7"/>
      <c r="D821" s="7"/>
      <c r="E821" s="7"/>
      <c r="V821" s="7"/>
      <c r="W821" s="7"/>
      <c r="AJ821" s="7"/>
      <c r="AP821" s="7"/>
    </row>
    <row r="822" spans="2:42" ht="15.75" customHeight="1">
      <c r="B822" s="7"/>
      <c r="C822" s="7"/>
      <c r="D822" s="7"/>
      <c r="E822" s="7"/>
      <c r="V822" s="7"/>
      <c r="W822" s="7"/>
      <c r="AJ822" s="7"/>
      <c r="AP822" s="7"/>
    </row>
    <row r="823" spans="2:42" ht="15.75" customHeight="1">
      <c r="B823" s="7"/>
      <c r="C823" s="7"/>
      <c r="D823" s="7"/>
      <c r="E823" s="7"/>
      <c r="V823" s="7"/>
      <c r="W823" s="7"/>
      <c r="AJ823" s="7"/>
      <c r="AP823" s="7"/>
    </row>
    <row r="824" spans="2:42" ht="15.75" customHeight="1">
      <c r="B824" s="7"/>
      <c r="C824" s="7"/>
      <c r="D824" s="7"/>
      <c r="E824" s="7"/>
      <c r="V824" s="7"/>
      <c r="W824" s="7"/>
      <c r="AJ824" s="7"/>
      <c r="AP824" s="7"/>
    </row>
    <row r="825" spans="2:42" ht="15.75" customHeight="1">
      <c r="B825" s="7"/>
      <c r="C825" s="7"/>
      <c r="D825" s="7"/>
      <c r="E825" s="7"/>
      <c r="V825" s="7"/>
      <c r="W825" s="7"/>
      <c r="AJ825" s="7"/>
      <c r="AP825" s="7"/>
    </row>
    <row r="826" spans="2:42" ht="15.75" customHeight="1">
      <c r="B826" s="7"/>
      <c r="C826" s="7"/>
      <c r="D826" s="7"/>
      <c r="E826" s="7"/>
      <c r="V826" s="7"/>
      <c r="W826" s="7"/>
      <c r="AJ826" s="7"/>
      <c r="AP826" s="7"/>
    </row>
    <row r="827" spans="2:42" ht="15.75" customHeight="1">
      <c r="B827" s="7"/>
      <c r="C827" s="7"/>
      <c r="D827" s="7"/>
      <c r="E827" s="7"/>
      <c r="V827" s="7"/>
      <c r="W827" s="7"/>
      <c r="AJ827" s="7"/>
      <c r="AP827" s="7"/>
    </row>
    <row r="828" spans="2:42" ht="15.75" customHeight="1">
      <c r="B828" s="7"/>
      <c r="C828" s="7"/>
      <c r="D828" s="7"/>
      <c r="E828" s="7"/>
      <c r="V828" s="7"/>
      <c r="W828" s="7"/>
      <c r="AJ828" s="7"/>
      <c r="AP828" s="7"/>
    </row>
    <row r="829" spans="2:42" ht="15.75" customHeight="1">
      <c r="B829" s="7"/>
      <c r="C829" s="7"/>
      <c r="D829" s="7"/>
      <c r="E829" s="7"/>
      <c r="V829" s="7"/>
      <c r="W829" s="7"/>
      <c r="AJ829" s="7"/>
      <c r="AP829" s="7"/>
    </row>
    <row r="830" spans="2:42" ht="15.75" customHeight="1">
      <c r="B830" s="7"/>
      <c r="C830" s="7"/>
      <c r="D830" s="7"/>
      <c r="E830" s="7"/>
      <c r="V830" s="7"/>
      <c r="W830" s="7"/>
      <c r="AJ830" s="7"/>
      <c r="AP830" s="7"/>
    </row>
    <row r="831" spans="2:42" ht="15.75" customHeight="1">
      <c r="B831" s="7"/>
      <c r="C831" s="7"/>
      <c r="D831" s="7"/>
      <c r="E831" s="7"/>
      <c r="V831" s="7"/>
      <c r="W831" s="7"/>
      <c r="AJ831" s="7"/>
      <c r="AP831" s="7"/>
    </row>
    <row r="832" spans="2:42" ht="15.75" customHeight="1">
      <c r="B832" s="7"/>
      <c r="C832" s="7"/>
      <c r="D832" s="7"/>
      <c r="E832" s="7"/>
      <c r="V832" s="7"/>
      <c r="W832" s="7"/>
      <c r="AJ832" s="7"/>
      <c r="AP832" s="7"/>
    </row>
    <row r="833" spans="2:42" ht="15.75" customHeight="1">
      <c r="B833" s="7"/>
      <c r="C833" s="7"/>
      <c r="D833" s="7"/>
      <c r="E833" s="7"/>
      <c r="V833" s="7"/>
      <c r="W833" s="7"/>
      <c r="AJ833" s="7"/>
      <c r="AP833" s="7"/>
    </row>
    <row r="834" spans="2:42" ht="15.75" customHeight="1">
      <c r="B834" s="7"/>
      <c r="C834" s="7"/>
      <c r="D834" s="7"/>
      <c r="E834" s="7"/>
      <c r="V834" s="7"/>
      <c r="W834" s="7"/>
      <c r="AJ834" s="7"/>
      <c r="AP834" s="7"/>
    </row>
    <row r="835" spans="2:42" ht="15.75" customHeight="1">
      <c r="B835" s="7"/>
      <c r="C835" s="7"/>
      <c r="D835" s="7"/>
      <c r="E835" s="7"/>
      <c r="V835" s="7"/>
      <c r="W835" s="7"/>
      <c r="AJ835" s="7"/>
      <c r="AP835" s="7"/>
    </row>
    <row r="836" spans="2:42" ht="15.75" customHeight="1">
      <c r="B836" s="7"/>
      <c r="C836" s="7"/>
      <c r="D836" s="7"/>
      <c r="E836" s="7"/>
      <c r="V836" s="7"/>
      <c r="W836" s="7"/>
      <c r="AJ836" s="7"/>
      <c r="AP836" s="7"/>
    </row>
    <row r="837" spans="2:42" ht="15.75" customHeight="1">
      <c r="B837" s="7"/>
      <c r="C837" s="7"/>
      <c r="D837" s="7"/>
      <c r="E837" s="7"/>
      <c r="V837" s="7"/>
      <c r="W837" s="7"/>
      <c r="AJ837" s="7"/>
      <c r="AP837" s="7"/>
    </row>
    <row r="838" spans="2:42" ht="15.75" customHeight="1">
      <c r="B838" s="7"/>
      <c r="C838" s="7"/>
      <c r="D838" s="7"/>
      <c r="E838" s="7"/>
      <c r="V838" s="7"/>
      <c r="W838" s="7"/>
      <c r="AJ838" s="7"/>
      <c r="AP838" s="7"/>
    </row>
    <row r="839" spans="2:42" ht="15.75" customHeight="1">
      <c r="B839" s="7"/>
      <c r="C839" s="7"/>
      <c r="D839" s="7"/>
      <c r="E839" s="7"/>
      <c r="V839" s="7"/>
      <c r="W839" s="7"/>
      <c r="AJ839" s="7"/>
      <c r="AP839" s="7"/>
    </row>
    <row r="840" spans="2:42" ht="15.75" customHeight="1">
      <c r="B840" s="7"/>
      <c r="C840" s="7"/>
      <c r="D840" s="7"/>
      <c r="E840" s="7"/>
      <c r="V840" s="7"/>
      <c r="W840" s="7"/>
      <c r="AJ840" s="7"/>
      <c r="AP840" s="7"/>
    </row>
    <row r="841" spans="2:42" ht="15.75" customHeight="1">
      <c r="B841" s="7"/>
      <c r="C841" s="7"/>
      <c r="D841" s="7"/>
      <c r="E841" s="7"/>
      <c r="V841" s="7"/>
      <c r="W841" s="7"/>
      <c r="AJ841" s="7"/>
      <c r="AP841" s="7"/>
    </row>
    <row r="842" spans="2:42" ht="15.75" customHeight="1">
      <c r="B842" s="7"/>
      <c r="C842" s="7"/>
      <c r="D842" s="7"/>
      <c r="E842" s="7"/>
      <c r="V842" s="7"/>
      <c r="W842" s="7"/>
      <c r="AJ842" s="7"/>
      <c r="AP842" s="7"/>
    </row>
    <row r="843" spans="2:42" ht="15.75" customHeight="1">
      <c r="B843" s="7"/>
      <c r="C843" s="7"/>
      <c r="D843" s="7"/>
      <c r="E843" s="7"/>
      <c r="V843" s="7"/>
      <c r="W843" s="7"/>
      <c r="AJ843" s="7"/>
      <c r="AP843" s="7"/>
    </row>
    <row r="844" spans="2:42" ht="15.75" customHeight="1">
      <c r="B844" s="7"/>
      <c r="C844" s="7"/>
      <c r="D844" s="7"/>
      <c r="E844" s="7"/>
      <c r="V844" s="7"/>
      <c r="W844" s="7"/>
      <c r="AJ844" s="7"/>
      <c r="AP844" s="7"/>
    </row>
    <row r="845" spans="2:42" ht="15.75" customHeight="1">
      <c r="B845" s="7"/>
      <c r="C845" s="7"/>
      <c r="D845" s="7"/>
      <c r="E845" s="7"/>
      <c r="V845" s="7"/>
      <c r="W845" s="7"/>
      <c r="AJ845" s="7"/>
      <c r="AP845" s="7"/>
    </row>
    <row r="846" spans="2:42" ht="15.75" customHeight="1">
      <c r="B846" s="7"/>
      <c r="C846" s="7"/>
      <c r="D846" s="7"/>
      <c r="E846" s="7"/>
      <c r="V846" s="7"/>
      <c r="W846" s="7"/>
      <c r="AJ846" s="7"/>
      <c r="AP846" s="7"/>
    </row>
    <row r="847" spans="2:42" ht="15.75" customHeight="1">
      <c r="B847" s="7"/>
      <c r="C847" s="7"/>
      <c r="D847" s="7"/>
      <c r="E847" s="7"/>
      <c r="V847" s="7"/>
      <c r="W847" s="7"/>
      <c r="AJ847" s="7"/>
      <c r="AP847" s="7"/>
    </row>
    <row r="848" spans="2:42" ht="15.75" customHeight="1">
      <c r="B848" s="7"/>
      <c r="C848" s="7"/>
      <c r="D848" s="7"/>
      <c r="E848" s="7"/>
      <c r="V848" s="7"/>
      <c r="W848" s="7"/>
      <c r="AJ848" s="7"/>
      <c r="AP848" s="7"/>
    </row>
    <row r="849" spans="2:42" ht="15.75" customHeight="1">
      <c r="B849" s="7"/>
      <c r="C849" s="7"/>
      <c r="D849" s="7"/>
      <c r="E849" s="7"/>
      <c r="V849" s="7"/>
      <c r="W849" s="7"/>
      <c r="AJ849" s="7"/>
      <c r="AP849" s="7"/>
    </row>
    <row r="850" spans="2:42" ht="15.75" customHeight="1">
      <c r="B850" s="7"/>
      <c r="C850" s="7"/>
      <c r="D850" s="7"/>
      <c r="E850" s="7"/>
      <c r="V850" s="7"/>
      <c r="W850" s="7"/>
      <c r="AJ850" s="7"/>
      <c r="AP850" s="7"/>
    </row>
    <row r="851" spans="2:42" ht="15.75" customHeight="1">
      <c r="B851" s="7"/>
      <c r="C851" s="7"/>
      <c r="D851" s="7"/>
      <c r="E851" s="7"/>
      <c r="V851" s="7"/>
      <c r="W851" s="7"/>
      <c r="AJ851" s="7"/>
      <c r="AP851" s="7"/>
    </row>
    <row r="852" spans="2:42" ht="15.75" customHeight="1">
      <c r="B852" s="7"/>
      <c r="C852" s="7"/>
      <c r="D852" s="7"/>
      <c r="E852" s="7"/>
      <c r="V852" s="7"/>
      <c r="W852" s="7"/>
      <c r="AJ852" s="7"/>
      <c r="AP852" s="7"/>
    </row>
    <row r="853" spans="2:42" ht="15.75" customHeight="1">
      <c r="B853" s="7"/>
      <c r="C853" s="7"/>
      <c r="D853" s="7"/>
      <c r="E853" s="7"/>
      <c r="V853" s="7"/>
      <c r="W853" s="7"/>
      <c r="AJ853" s="7"/>
      <c r="AP853" s="7"/>
    </row>
    <row r="854" spans="2:42" ht="15.75" customHeight="1">
      <c r="B854" s="7"/>
      <c r="C854" s="7"/>
      <c r="D854" s="7"/>
      <c r="E854" s="7"/>
      <c r="V854" s="7"/>
      <c r="W854" s="7"/>
      <c r="AJ854" s="7"/>
      <c r="AP854" s="7"/>
    </row>
    <row r="855" spans="2:42" ht="15.75" customHeight="1">
      <c r="B855" s="7"/>
      <c r="C855" s="7"/>
      <c r="D855" s="7"/>
      <c r="E855" s="7"/>
      <c r="V855" s="7"/>
      <c r="W855" s="7"/>
      <c r="AJ855" s="7"/>
      <c r="AP855" s="7"/>
    </row>
    <row r="856" spans="2:42" ht="15.75" customHeight="1">
      <c r="B856" s="7"/>
      <c r="C856" s="7"/>
      <c r="D856" s="7"/>
      <c r="E856" s="7"/>
      <c r="V856" s="7"/>
      <c r="W856" s="7"/>
      <c r="AJ856" s="7"/>
      <c r="AP856" s="7"/>
    </row>
    <row r="857" spans="2:42" ht="15.75" customHeight="1">
      <c r="B857" s="7"/>
      <c r="C857" s="7"/>
      <c r="D857" s="7"/>
      <c r="E857" s="7"/>
      <c r="V857" s="7"/>
      <c r="W857" s="7"/>
      <c r="AJ857" s="7"/>
      <c r="AP857" s="7"/>
    </row>
    <row r="858" spans="2:42" ht="15.75" customHeight="1">
      <c r="B858" s="7"/>
      <c r="C858" s="7"/>
      <c r="D858" s="7"/>
      <c r="E858" s="7"/>
      <c r="V858" s="7"/>
      <c r="W858" s="7"/>
      <c r="AJ858" s="7"/>
      <c r="AP858" s="7"/>
    </row>
    <row r="859" spans="2:42" ht="15.75" customHeight="1">
      <c r="B859" s="7"/>
      <c r="C859" s="7"/>
      <c r="D859" s="7"/>
      <c r="E859" s="7"/>
      <c r="V859" s="7"/>
      <c r="W859" s="7"/>
      <c r="AJ859" s="7"/>
      <c r="AP859" s="7"/>
    </row>
    <row r="860" spans="2:42" ht="15.75" customHeight="1">
      <c r="B860" s="7"/>
      <c r="C860" s="7"/>
      <c r="D860" s="7"/>
      <c r="E860" s="7"/>
      <c r="V860" s="7"/>
      <c r="W860" s="7"/>
      <c r="AJ860" s="7"/>
      <c r="AP860" s="7"/>
    </row>
    <row r="861" spans="2:42" ht="15.75" customHeight="1">
      <c r="B861" s="7"/>
      <c r="C861" s="7"/>
      <c r="D861" s="7"/>
      <c r="E861" s="7"/>
      <c r="V861" s="7"/>
      <c r="W861" s="7"/>
      <c r="AJ861" s="7"/>
      <c r="AP861" s="7"/>
    </row>
    <row r="862" spans="2:42" ht="15.75" customHeight="1">
      <c r="B862" s="7"/>
      <c r="C862" s="7"/>
      <c r="D862" s="7"/>
      <c r="E862" s="7"/>
      <c r="V862" s="7"/>
      <c r="W862" s="7"/>
      <c r="AJ862" s="7"/>
      <c r="AP862" s="7"/>
    </row>
    <row r="863" spans="2:42" ht="15.75" customHeight="1">
      <c r="B863" s="7"/>
      <c r="C863" s="7"/>
      <c r="D863" s="7"/>
      <c r="E863" s="7"/>
      <c r="V863" s="7"/>
      <c r="W863" s="7"/>
      <c r="AJ863" s="7"/>
      <c r="AP863" s="7"/>
    </row>
    <row r="864" spans="2:42" ht="15.75" customHeight="1">
      <c r="B864" s="7"/>
      <c r="C864" s="7"/>
      <c r="D864" s="7"/>
      <c r="E864" s="7"/>
      <c r="V864" s="7"/>
      <c r="W864" s="7"/>
      <c r="AJ864" s="7"/>
      <c r="AP864" s="7"/>
    </row>
    <row r="865" spans="2:42" ht="15.75" customHeight="1">
      <c r="B865" s="7"/>
      <c r="C865" s="7"/>
      <c r="D865" s="7"/>
      <c r="E865" s="7"/>
      <c r="V865" s="7"/>
      <c r="W865" s="7"/>
      <c r="AJ865" s="7"/>
      <c r="AP865" s="7"/>
    </row>
    <row r="866" spans="2:42" ht="15.75" customHeight="1">
      <c r="B866" s="7"/>
      <c r="C866" s="7"/>
      <c r="D866" s="7"/>
      <c r="E866" s="7"/>
      <c r="V866" s="7"/>
      <c r="W866" s="7"/>
      <c r="AJ866" s="7"/>
      <c r="AP866" s="7"/>
    </row>
    <row r="867" spans="2:42" ht="15.75" customHeight="1">
      <c r="B867" s="7"/>
      <c r="C867" s="7"/>
      <c r="D867" s="7"/>
      <c r="E867" s="7"/>
      <c r="V867" s="7"/>
      <c r="W867" s="7"/>
      <c r="AJ867" s="7"/>
      <c r="AP867" s="7"/>
    </row>
    <row r="868" spans="2:42" ht="15.75" customHeight="1">
      <c r="B868" s="7"/>
      <c r="C868" s="7"/>
      <c r="D868" s="7"/>
      <c r="E868" s="7"/>
      <c r="V868" s="7"/>
      <c r="W868" s="7"/>
      <c r="AJ868" s="7"/>
      <c r="AP868" s="7"/>
    </row>
    <row r="869" spans="2:42" ht="15.75" customHeight="1">
      <c r="B869" s="7"/>
      <c r="C869" s="7"/>
      <c r="D869" s="7"/>
      <c r="E869" s="7"/>
      <c r="V869" s="7"/>
      <c r="W869" s="7"/>
      <c r="AJ869" s="7"/>
      <c r="AP869" s="7"/>
    </row>
    <row r="870" spans="2:42" ht="15.75" customHeight="1">
      <c r="B870" s="7"/>
      <c r="C870" s="7"/>
      <c r="D870" s="7"/>
      <c r="E870" s="7"/>
      <c r="V870" s="7"/>
      <c r="W870" s="7"/>
      <c r="AJ870" s="7"/>
      <c r="AP870" s="7"/>
    </row>
    <row r="871" spans="2:42" ht="15.75" customHeight="1">
      <c r="B871" s="7"/>
      <c r="C871" s="7"/>
      <c r="D871" s="7"/>
      <c r="E871" s="7"/>
      <c r="V871" s="7"/>
      <c r="W871" s="7"/>
      <c r="AJ871" s="7"/>
      <c r="AP871" s="7"/>
    </row>
    <row r="872" spans="2:42" ht="15.75" customHeight="1">
      <c r="B872" s="7"/>
      <c r="C872" s="7"/>
      <c r="D872" s="7"/>
      <c r="E872" s="7"/>
      <c r="V872" s="7"/>
      <c r="W872" s="7"/>
      <c r="AJ872" s="7"/>
      <c r="AP872" s="7"/>
    </row>
    <row r="873" spans="2:42" ht="15.75" customHeight="1">
      <c r="B873" s="7"/>
      <c r="C873" s="7"/>
      <c r="D873" s="7"/>
      <c r="E873" s="7"/>
      <c r="V873" s="7"/>
      <c r="W873" s="7"/>
      <c r="AJ873" s="7"/>
      <c r="AP873" s="7"/>
    </row>
    <row r="874" spans="2:42" ht="15.75" customHeight="1">
      <c r="B874" s="7"/>
      <c r="C874" s="7"/>
      <c r="D874" s="7"/>
      <c r="E874" s="7"/>
      <c r="V874" s="7"/>
      <c r="W874" s="7"/>
      <c r="AJ874" s="7"/>
      <c r="AP874" s="7"/>
    </row>
    <row r="875" spans="2:42" ht="15.75" customHeight="1">
      <c r="B875" s="7"/>
      <c r="C875" s="7"/>
      <c r="D875" s="7"/>
      <c r="E875" s="7"/>
      <c r="V875" s="7"/>
      <c r="W875" s="7"/>
      <c r="AJ875" s="7"/>
      <c r="AP875" s="7"/>
    </row>
    <row r="876" spans="2:42" ht="15.75" customHeight="1">
      <c r="B876" s="7"/>
      <c r="C876" s="7"/>
      <c r="D876" s="7"/>
      <c r="E876" s="7"/>
      <c r="V876" s="7"/>
      <c r="W876" s="7"/>
      <c r="AJ876" s="7"/>
      <c r="AP876" s="7"/>
    </row>
    <row r="877" spans="2:42" ht="15.75" customHeight="1">
      <c r="B877" s="7"/>
      <c r="C877" s="7"/>
      <c r="D877" s="7"/>
      <c r="E877" s="7"/>
      <c r="V877" s="7"/>
      <c r="W877" s="7"/>
      <c r="AJ877" s="7"/>
      <c r="AP877" s="7"/>
    </row>
    <row r="878" spans="2:42" ht="15.75" customHeight="1">
      <c r="B878" s="7"/>
      <c r="C878" s="7"/>
      <c r="D878" s="7"/>
      <c r="E878" s="7"/>
      <c r="V878" s="7"/>
      <c r="W878" s="7"/>
      <c r="AJ878" s="7"/>
      <c r="AP878" s="7"/>
    </row>
    <row r="879" spans="2:42" ht="15.75" customHeight="1">
      <c r="B879" s="7"/>
      <c r="C879" s="7"/>
      <c r="D879" s="7"/>
      <c r="E879" s="7"/>
      <c r="V879" s="7"/>
      <c r="W879" s="7"/>
      <c r="AJ879" s="7"/>
      <c r="AP879" s="7"/>
    </row>
    <row r="880" spans="2:42" ht="15.75" customHeight="1">
      <c r="B880" s="7"/>
      <c r="C880" s="7"/>
      <c r="D880" s="7"/>
      <c r="E880" s="7"/>
      <c r="V880" s="7"/>
      <c r="W880" s="7"/>
      <c r="AJ880" s="7"/>
      <c r="AP880" s="7"/>
    </row>
    <row r="881" spans="2:42" ht="15.75" customHeight="1">
      <c r="B881" s="7"/>
      <c r="C881" s="7"/>
      <c r="D881" s="7"/>
      <c r="E881" s="7"/>
      <c r="V881" s="7"/>
      <c r="W881" s="7"/>
      <c r="AJ881" s="7"/>
      <c r="AP881" s="7"/>
    </row>
    <row r="882" spans="2:42" ht="15.75" customHeight="1">
      <c r="B882" s="7"/>
      <c r="C882" s="7"/>
      <c r="D882" s="7"/>
      <c r="E882" s="7"/>
      <c r="V882" s="7"/>
      <c r="W882" s="7"/>
      <c r="AJ882" s="7"/>
      <c r="AP882" s="7"/>
    </row>
    <row r="883" spans="2:42" ht="15.75" customHeight="1">
      <c r="B883" s="7"/>
      <c r="C883" s="7"/>
      <c r="D883" s="7"/>
      <c r="E883" s="7"/>
      <c r="V883" s="7"/>
      <c r="W883" s="7"/>
      <c r="AJ883" s="7"/>
      <c r="AP883" s="7"/>
    </row>
    <row r="884" spans="2:42" ht="15.75" customHeight="1">
      <c r="B884" s="7"/>
      <c r="C884" s="7"/>
      <c r="D884" s="7"/>
      <c r="E884" s="7"/>
      <c r="V884" s="7"/>
      <c r="W884" s="7"/>
      <c r="AJ884" s="7"/>
      <c r="AP884" s="7"/>
    </row>
    <row r="885" spans="2:42" ht="15.75" customHeight="1">
      <c r="B885" s="7"/>
      <c r="C885" s="7"/>
      <c r="D885" s="7"/>
      <c r="E885" s="7"/>
      <c r="V885" s="7"/>
      <c r="W885" s="7"/>
      <c r="AJ885" s="7"/>
      <c r="AP885" s="7"/>
    </row>
    <row r="886" spans="2:42" ht="15.75" customHeight="1">
      <c r="B886" s="7"/>
      <c r="C886" s="7"/>
      <c r="D886" s="7"/>
      <c r="E886" s="7"/>
      <c r="V886" s="7"/>
      <c r="W886" s="7"/>
      <c r="AJ886" s="7"/>
      <c r="AP886" s="7"/>
    </row>
    <row r="887" spans="2:42" ht="15.75" customHeight="1">
      <c r="B887" s="7"/>
      <c r="C887" s="7"/>
      <c r="D887" s="7"/>
      <c r="E887" s="7"/>
      <c r="V887" s="7"/>
      <c r="W887" s="7"/>
      <c r="AJ887" s="7"/>
      <c r="AP887" s="7"/>
    </row>
    <row r="888" spans="2:42" ht="15.75" customHeight="1">
      <c r="B888" s="7"/>
      <c r="C888" s="7"/>
      <c r="D888" s="7"/>
      <c r="E888" s="7"/>
      <c r="V888" s="7"/>
      <c r="W888" s="7"/>
      <c r="AJ888" s="7"/>
      <c r="AP888" s="7"/>
    </row>
    <row r="889" spans="2:42" ht="15.75" customHeight="1">
      <c r="B889" s="7"/>
      <c r="C889" s="7"/>
      <c r="D889" s="7"/>
      <c r="E889" s="7"/>
      <c r="V889" s="7"/>
      <c r="W889" s="7"/>
      <c r="AJ889" s="7"/>
      <c r="AP889" s="7"/>
    </row>
    <row r="890" spans="2:42" ht="15.75" customHeight="1">
      <c r="B890" s="7"/>
      <c r="C890" s="7"/>
      <c r="D890" s="7"/>
      <c r="E890" s="7"/>
      <c r="V890" s="7"/>
      <c r="W890" s="7"/>
      <c r="AJ890" s="7"/>
      <c r="AP890" s="7"/>
    </row>
    <row r="891" spans="2:42" ht="15.75" customHeight="1">
      <c r="B891" s="7"/>
      <c r="C891" s="7"/>
      <c r="D891" s="7"/>
      <c r="E891" s="7"/>
      <c r="V891" s="7"/>
      <c r="W891" s="7"/>
      <c r="AJ891" s="7"/>
      <c r="AP891" s="7"/>
    </row>
    <row r="892" spans="2:42" ht="15.75" customHeight="1">
      <c r="B892" s="7"/>
      <c r="C892" s="7"/>
      <c r="D892" s="7"/>
      <c r="E892" s="7"/>
      <c r="V892" s="7"/>
      <c r="W892" s="7"/>
      <c r="AJ892" s="7"/>
      <c r="AP892" s="7"/>
    </row>
    <row r="893" spans="2:42" ht="15.75" customHeight="1">
      <c r="B893" s="7"/>
      <c r="C893" s="7"/>
      <c r="D893" s="7"/>
      <c r="E893" s="7"/>
      <c r="V893" s="7"/>
      <c r="W893" s="7"/>
      <c r="AJ893" s="7"/>
      <c r="AP893" s="7"/>
    </row>
    <row r="894" spans="2:42" ht="15.75" customHeight="1">
      <c r="B894" s="7"/>
      <c r="C894" s="7"/>
      <c r="D894" s="7"/>
      <c r="E894" s="7"/>
      <c r="V894" s="7"/>
      <c r="W894" s="7"/>
      <c r="AJ894" s="7"/>
      <c r="AP894" s="7"/>
    </row>
    <row r="895" spans="2:42" ht="15.75" customHeight="1">
      <c r="B895" s="7"/>
      <c r="C895" s="7"/>
      <c r="D895" s="7"/>
      <c r="E895" s="7"/>
      <c r="V895" s="7"/>
      <c r="W895" s="7"/>
      <c r="AJ895" s="7"/>
      <c r="AP895" s="7"/>
    </row>
    <row r="896" spans="2:42" ht="15.75" customHeight="1">
      <c r="B896" s="7"/>
      <c r="C896" s="7"/>
      <c r="D896" s="7"/>
      <c r="E896" s="7"/>
      <c r="V896" s="7"/>
      <c r="W896" s="7"/>
      <c r="AJ896" s="7"/>
      <c r="AP896" s="7"/>
    </row>
    <row r="897" spans="2:42" ht="15.75" customHeight="1">
      <c r="B897" s="7"/>
      <c r="C897" s="7"/>
      <c r="D897" s="7"/>
      <c r="E897" s="7"/>
      <c r="V897" s="7"/>
      <c r="W897" s="7"/>
      <c r="AJ897" s="7"/>
      <c r="AP897" s="7"/>
    </row>
    <row r="898" spans="2:42" ht="15.75" customHeight="1">
      <c r="B898" s="7"/>
      <c r="C898" s="7"/>
      <c r="D898" s="7"/>
      <c r="E898" s="7"/>
      <c r="V898" s="7"/>
      <c r="W898" s="7"/>
      <c r="AJ898" s="7"/>
      <c r="AP898" s="7"/>
    </row>
    <row r="899" spans="2:42" ht="15.75" customHeight="1">
      <c r="B899" s="7"/>
      <c r="C899" s="7"/>
      <c r="D899" s="7"/>
      <c r="E899" s="7"/>
      <c r="V899" s="7"/>
      <c r="W899" s="7"/>
      <c r="AJ899" s="7"/>
      <c r="AP899" s="7"/>
    </row>
    <row r="900" spans="2:42" ht="15.75" customHeight="1">
      <c r="B900" s="7"/>
      <c r="C900" s="7"/>
      <c r="D900" s="7"/>
      <c r="E900" s="7"/>
      <c r="V900" s="7"/>
      <c r="W900" s="7"/>
      <c r="AJ900" s="7"/>
      <c r="AP900" s="7"/>
    </row>
    <row r="901" spans="2:42" ht="15.75" customHeight="1">
      <c r="B901" s="7"/>
      <c r="C901" s="7"/>
      <c r="D901" s="7"/>
      <c r="E901" s="7"/>
      <c r="V901" s="7"/>
      <c r="W901" s="7"/>
      <c r="AJ901" s="7"/>
      <c r="AP901" s="7"/>
    </row>
    <row r="902" spans="2:42" ht="15.75" customHeight="1">
      <c r="B902" s="7"/>
      <c r="C902" s="7"/>
      <c r="D902" s="7"/>
      <c r="E902" s="7"/>
      <c r="V902" s="7"/>
      <c r="W902" s="7"/>
      <c r="AJ902" s="7"/>
      <c r="AP902" s="7"/>
    </row>
    <row r="903" spans="2:42" ht="15.75" customHeight="1">
      <c r="B903" s="7"/>
      <c r="C903" s="7"/>
      <c r="D903" s="7"/>
      <c r="E903" s="7"/>
      <c r="V903" s="7"/>
      <c r="W903" s="7"/>
      <c r="AJ903" s="7"/>
      <c r="AP903" s="7"/>
    </row>
    <row r="904" spans="2:42" ht="15.75" customHeight="1">
      <c r="B904" s="7"/>
      <c r="C904" s="7"/>
      <c r="D904" s="7"/>
      <c r="E904" s="7"/>
      <c r="V904" s="7"/>
      <c r="W904" s="7"/>
      <c r="AJ904" s="7"/>
      <c r="AP904" s="7"/>
    </row>
    <row r="905" spans="2:42" ht="15.75" customHeight="1">
      <c r="B905" s="7"/>
      <c r="C905" s="7"/>
      <c r="D905" s="7"/>
      <c r="E905" s="7"/>
      <c r="V905" s="7"/>
      <c r="W905" s="7"/>
      <c r="AJ905" s="7"/>
      <c r="AP905" s="7"/>
    </row>
    <row r="906" spans="2:42" ht="15.75" customHeight="1">
      <c r="B906" s="7"/>
      <c r="C906" s="7"/>
      <c r="D906" s="7"/>
      <c r="E906" s="7"/>
      <c r="V906" s="7"/>
      <c r="W906" s="7"/>
      <c r="AJ906" s="7"/>
      <c r="AP906" s="7"/>
    </row>
    <row r="907" spans="2:42" ht="15.75" customHeight="1">
      <c r="B907" s="7"/>
      <c r="C907" s="7"/>
      <c r="D907" s="7"/>
      <c r="E907" s="7"/>
      <c r="V907" s="7"/>
      <c r="W907" s="7"/>
      <c r="AJ907" s="7"/>
      <c r="AP907" s="7"/>
    </row>
    <row r="908" spans="2:42" ht="15.75" customHeight="1">
      <c r="B908" s="7"/>
      <c r="C908" s="7"/>
      <c r="D908" s="7"/>
      <c r="E908" s="7"/>
      <c r="V908" s="7"/>
      <c r="W908" s="7"/>
      <c r="AJ908" s="7"/>
      <c r="AP908" s="7"/>
    </row>
    <row r="909" spans="2:42" ht="15.75" customHeight="1">
      <c r="B909" s="7"/>
      <c r="C909" s="7"/>
      <c r="D909" s="7"/>
      <c r="E909" s="7"/>
      <c r="V909" s="7"/>
      <c r="W909" s="7"/>
      <c r="AJ909" s="7"/>
      <c r="AP909" s="7"/>
    </row>
    <row r="910" spans="2:42" ht="15.75" customHeight="1">
      <c r="B910" s="7"/>
      <c r="C910" s="7"/>
      <c r="D910" s="7"/>
      <c r="E910" s="7"/>
      <c r="V910" s="7"/>
      <c r="W910" s="7"/>
      <c r="AJ910" s="7"/>
      <c r="AP910" s="7"/>
    </row>
    <row r="911" spans="2:42" ht="15.75" customHeight="1">
      <c r="B911" s="7"/>
      <c r="C911" s="7"/>
      <c r="D911" s="7"/>
      <c r="E911" s="7"/>
      <c r="V911" s="7"/>
      <c r="W911" s="7"/>
      <c r="AJ911" s="7"/>
      <c r="AP911" s="7"/>
    </row>
    <row r="912" spans="2:42" ht="15.75" customHeight="1">
      <c r="B912" s="7"/>
      <c r="C912" s="7"/>
      <c r="D912" s="7"/>
      <c r="E912" s="7"/>
      <c r="V912" s="7"/>
      <c r="W912" s="7"/>
      <c r="AJ912" s="7"/>
      <c r="AP912" s="7"/>
    </row>
    <row r="913" spans="2:42" ht="15.75" customHeight="1">
      <c r="B913" s="7"/>
      <c r="C913" s="7"/>
      <c r="D913" s="7"/>
      <c r="E913" s="7"/>
      <c r="V913" s="7"/>
      <c r="W913" s="7"/>
      <c r="AJ913" s="7"/>
      <c r="AP913" s="7"/>
    </row>
    <row r="914" spans="2:42" ht="15.75" customHeight="1">
      <c r="B914" s="7"/>
      <c r="C914" s="7"/>
      <c r="D914" s="7"/>
      <c r="E914" s="7"/>
      <c r="V914" s="7"/>
      <c r="W914" s="7"/>
      <c r="AJ914" s="7"/>
      <c r="AP914" s="7"/>
    </row>
    <row r="915" spans="2:42" ht="15.75" customHeight="1">
      <c r="B915" s="7"/>
      <c r="C915" s="7"/>
      <c r="D915" s="7"/>
      <c r="E915" s="7"/>
      <c r="V915" s="7"/>
      <c r="W915" s="7"/>
      <c r="AJ915" s="7"/>
      <c r="AP915" s="7"/>
    </row>
    <row r="916" spans="2:42" ht="15.75" customHeight="1">
      <c r="B916" s="7"/>
      <c r="C916" s="7"/>
      <c r="D916" s="7"/>
      <c r="E916" s="7"/>
      <c r="V916" s="7"/>
      <c r="W916" s="7"/>
      <c r="AJ916" s="7"/>
      <c r="AP916" s="7"/>
    </row>
    <row r="917" spans="2:42" ht="15.75" customHeight="1">
      <c r="B917" s="7"/>
      <c r="C917" s="7"/>
      <c r="D917" s="7"/>
      <c r="E917" s="7"/>
      <c r="V917" s="7"/>
      <c r="W917" s="7"/>
      <c r="AJ917" s="7"/>
      <c r="AP917" s="7"/>
    </row>
    <row r="918" spans="2:42" ht="15.75" customHeight="1">
      <c r="B918" s="7"/>
      <c r="C918" s="7"/>
      <c r="D918" s="7"/>
      <c r="E918" s="7"/>
      <c r="V918" s="7"/>
      <c r="W918" s="7"/>
      <c r="AJ918" s="7"/>
      <c r="AP918" s="7"/>
    </row>
    <row r="919" spans="2:42" ht="15.75" customHeight="1">
      <c r="B919" s="7"/>
      <c r="C919" s="7"/>
      <c r="D919" s="7"/>
      <c r="E919" s="7"/>
      <c r="V919" s="7"/>
      <c r="W919" s="7"/>
      <c r="AJ919" s="7"/>
      <c r="AP919" s="7"/>
    </row>
    <row r="920" spans="2:42" ht="15.75" customHeight="1">
      <c r="B920" s="7"/>
      <c r="C920" s="7"/>
      <c r="D920" s="7"/>
      <c r="E920" s="7"/>
      <c r="V920" s="7"/>
      <c r="W920" s="7"/>
      <c r="AJ920" s="7"/>
      <c r="AP920" s="7"/>
    </row>
    <row r="921" spans="2:42" ht="15.75" customHeight="1">
      <c r="B921" s="7"/>
      <c r="C921" s="7"/>
      <c r="D921" s="7"/>
      <c r="E921" s="7"/>
      <c r="V921" s="7"/>
      <c r="W921" s="7"/>
      <c r="AJ921" s="7"/>
      <c r="AP921" s="7"/>
    </row>
    <row r="922" spans="2:42" ht="15.75" customHeight="1">
      <c r="B922" s="7"/>
      <c r="C922" s="7"/>
      <c r="D922" s="7"/>
      <c r="E922" s="7"/>
      <c r="V922" s="7"/>
      <c r="W922" s="7"/>
      <c r="AJ922" s="7"/>
      <c r="AP922" s="7"/>
    </row>
    <row r="923" spans="2:42" ht="15.75" customHeight="1">
      <c r="B923" s="7"/>
      <c r="C923" s="7"/>
      <c r="D923" s="7"/>
      <c r="E923" s="7"/>
      <c r="V923" s="7"/>
      <c r="W923" s="7"/>
      <c r="AJ923" s="7"/>
      <c r="AP923" s="7"/>
    </row>
    <row r="924" spans="2:42" ht="15.75" customHeight="1">
      <c r="B924" s="7"/>
      <c r="C924" s="7"/>
      <c r="D924" s="7"/>
      <c r="E924" s="7"/>
      <c r="V924" s="7"/>
      <c r="W924" s="7"/>
      <c r="AJ924" s="7"/>
      <c r="AP924" s="7"/>
    </row>
    <row r="925" spans="2:42" ht="15.75" customHeight="1">
      <c r="B925" s="7"/>
      <c r="C925" s="7"/>
      <c r="D925" s="7"/>
      <c r="E925" s="7"/>
      <c r="V925" s="7"/>
      <c r="W925" s="7"/>
      <c r="AJ925" s="7"/>
      <c r="AP925" s="7"/>
    </row>
    <row r="926" spans="2:42" ht="15.75" customHeight="1">
      <c r="B926" s="7"/>
      <c r="C926" s="7"/>
      <c r="D926" s="7"/>
      <c r="E926" s="7"/>
      <c r="V926" s="7"/>
      <c r="W926" s="7"/>
      <c r="AJ926" s="7"/>
      <c r="AP926" s="7"/>
    </row>
    <row r="927" spans="2:42" ht="15.75" customHeight="1">
      <c r="B927" s="7"/>
      <c r="C927" s="7"/>
      <c r="D927" s="7"/>
      <c r="E927" s="7"/>
      <c r="V927" s="7"/>
      <c r="W927" s="7"/>
      <c r="AJ927" s="7"/>
      <c r="AP927" s="7"/>
    </row>
    <row r="928" spans="2:42" ht="15.75" customHeight="1">
      <c r="B928" s="7"/>
      <c r="C928" s="7"/>
      <c r="D928" s="7"/>
      <c r="E928" s="7"/>
      <c r="V928" s="7"/>
      <c r="W928" s="7"/>
      <c r="AJ928" s="7"/>
      <c r="AP928" s="7"/>
    </row>
    <row r="929" spans="2:42" ht="15.75" customHeight="1">
      <c r="B929" s="7"/>
      <c r="C929" s="7"/>
      <c r="D929" s="7"/>
      <c r="E929" s="7"/>
      <c r="V929" s="7"/>
      <c r="W929" s="7"/>
      <c r="AJ929" s="7"/>
      <c r="AP929" s="7"/>
    </row>
    <row r="930" spans="2:42" ht="15.75" customHeight="1">
      <c r="B930" s="7"/>
      <c r="C930" s="7"/>
      <c r="D930" s="7"/>
      <c r="E930" s="7"/>
      <c r="V930" s="7"/>
      <c r="W930" s="7"/>
      <c r="AJ930" s="7"/>
      <c r="AP930" s="7"/>
    </row>
    <row r="931" spans="2:42" ht="15.75" customHeight="1">
      <c r="B931" s="7"/>
      <c r="C931" s="7"/>
      <c r="D931" s="7"/>
      <c r="E931" s="7"/>
      <c r="V931" s="7"/>
      <c r="W931" s="7"/>
      <c r="AJ931" s="7"/>
      <c r="AP931" s="7"/>
    </row>
    <row r="932" spans="2:42" ht="15.75" customHeight="1">
      <c r="B932" s="7"/>
      <c r="C932" s="7"/>
      <c r="D932" s="7"/>
      <c r="E932" s="7"/>
      <c r="V932" s="7"/>
      <c r="W932" s="7"/>
      <c r="AJ932" s="7"/>
      <c r="AP932" s="7"/>
    </row>
    <row r="933" spans="2:42" ht="15.75" customHeight="1">
      <c r="B933" s="7"/>
      <c r="C933" s="7"/>
      <c r="D933" s="7"/>
      <c r="E933" s="7"/>
      <c r="V933" s="7"/>
      <c r="W933" s="7"/>
      <c r="AJ933" s="7"/>
      <c r="AP933" s="7"/>
    </row>
    <row r="934" spans="2:42" ht="15.75" customHeight="1">
      <c r="B934" s="7"/>
      <c r="C934" s="7"/>
      <c r="D934" s="7"/>
      <c r="E934" s="7"/>
      <c r="V934" s="7"/>
      <c r="W934" s="7"/>
      <c r="AJ934" s="7"/>
      <c r="AP934" s="7"/>
    </row>
    <row r="935" spans="2:42" ht="15.75" customHeight="1">
      <c r="B935" s="7"/>
      <c r="C935" s="7"/>
      <c r="D935" s="7"/>
      <c r="E935" s="7"/>
      <c r="V935" s="7"/>
      <c r="W935" s="7"/>
      <c r="AJ935" s="7"/>
      <c r="AP935" s="7"/>
    </row>
    <row r="936" spans="2:42" ht="15.75" customHeight="1">
      <c r="B936" s="7"/>
      <c r="C936" s="7"/>
      <c r="D936" s="7"/>
      <c r="E936" s="7"/>
      <c r="V936" s="7"/>
      <c r="W936" s="7"/>
      <c r="AJ936" s="7"/>
      <c r="AP936" s="7"/>
    </row>
    <row r="937" spans="2:42" ht="15.75" customHeight="1">
      <c r="B937" s="7"/>
      <c r="C937" s="7"/>
      <c r="D937" s="7"/>
      <c r="E937" s="7"/>
      <c r="V937" s="7"/>
      <c r="W937" s="7"/>
      <c r="AJ937" s="7"/>
      <c r="AP937" s="7"/>
    </row>
    <row r="938" spans="2:42" ht="15.75" customHeight="1">
      <c r="B938" s="7"/>
      <c r="C938" s="7"/>
      <c r="D938" s="7"/>
      <c r="E938" s="7"/>
      <c r="V938" s="7"/>
      <c r="W938" s="7"/>
      <c r="AJ938" s="7"/>
      <c r="AP938" s="7"/>
    </row>
    <row r="939" spans="2:42" ht="15.75" customHeight="1">
      <c r="B939" s="7"/>
      <c r="C939" s="7"/>
      <c r="D939" s="7"/>
      <c r="E939" s="7"/>
      <c r="V939" s="7"/>
      <c r="W939" s="7"/>
      <c r="AJ939" s="7"/>
      <c r="AP939" s="7"/>
    </row>
    <row r="940" spans="2:42" ht="15.75" customHeight="1">
      <c r="B940" s="7"/>
      <c r="C940" s="7"/>
      <c r="D940" s="7"/>
      <c r="E940" s="7"/>
      <c r="V940" s="7"/>
      <c r="W940" s="7"/>
      <c r="AJ940" s="7"/>
      <c r="AP940" s="7"/>
    </row>
    <row r="941" spans="2:42" ht="15.75" customHeight="1">
      <c r="B941" s="7"/>
      <c r="C941" s="7"/>
      <c r="D941" s="7"/>
      <c r="E941" s="7"/>
      <c r="V941" s="7"/>
      <c r="W941" s="7"/>
      <c r="AJ941" s="7"/>
      <c r="AP941" s="7"/>
    </row>
    <row r="942" spans="2:42" ht="15.75" customHeight="1">
      <c r="B942" s="7"/>
      <c r="C942" s="7"/>
      <c r="D942" s="7"/>
      <c r="E942" s="7"/>
      <c r="V942" s="7"/>
      <c r="W942" s="7"/>
      <c r="AJ942" s="7"/>
      <c r="AP942" s="7"/>
    </row>
    <row r="943" spans="2:42" ht="15.75" customHeight="1">
      <c r="B943" s="7"/>
      <c r="C943" s="7"/>
      <c r="D943" s="7"/>
      <c r="E943" s="7"/>
      <c r="V943" s="7"/>
      <c r="W943" s="7"/>
      <c r="AJ943" s="7"/>
      <c r="AP943" s="7"/>
    </row>
    <row r="944" spans="2:42" ht="15.75" customHeight="1">
      <c r="B944" s="7"/>
      <c r="C944" s="7"/>
      <c r="D944" s="7"/>
      <c r="E944" s="7"/>
      <c r="V944" s="7"/>
      <c r="W944" s="7"/>
      <c r="AJ944" s="7"/>
      <c r="AP944" s="7"/>
    </row>
    <row r="945" spans="2:42" ht="15.75" customHeight="1">
      <c r="B945" s="7"/>
      <c r="C945" s="7"/>
      <c r="D945" s="7"/>
      <c r="E945" s="7"/>
      <c r="V945" s="7"/>
      <c r="W945" s="7"/>
      <c r="AJ945" s="7"/>
      <c r="AP945" s="7"/>
    </row>
    <row r="946" spans="2:42" ht="15.75" customHeight="1">
      <c r="B946" s="7"/>
      <c r="C946" s="7"/>
      <c r="D946" s="7"/>
      <c r="E946" s="7"/>
      <c r="V946" s="7"/>
      <c r="W946" s="7"/>
      <c r="AJ946" s="7"/>
      <c r="AP946" s="7"/>
    </row>
    <row r="947" spans="2:42" ht="15.75" customHeight="1">
      <c r="B947" s="7"/>
      <c r="C947" s="7"/>
      <c r="D947" s="7"/>
      <c r="E947" s="7"/>
      <c r="V947" s="7"/>
      <c r="W947" s="7"/>
      <c r="AJ947" s="7"/>
      <c r="AP947" s="7"/>
    </row>
    <row r="948" spans="2:42" ht="15.75" customHeight="1">
      <c r="B948" s="7"/>
      <c r="C948" s="7"/>
      <c r="D948" s="7"/>
      <c r="E948" s="7"/>
      <c r="V948" s="7"/>
      <c r="W948" s="7"/>
      <c r="AJ948" s="7"/>
      <c r="AP948" s="7"/>
    </row>
    <row r="949" spans="2:42" ht="15.75" customHeight="1">
      <c r="B949" s="7"/>
      <c r="C949" s="7"/>
      <c r="D949" s="7"/>
      <c r="E949" s="7"/>
      <c r="V949" s="7"/>
      <c r="W949" s="7"/>
      <c r="AJ949" s="7"/>
      <c r="AP949" s="7"/>
    </row>
    <row r="950" spans="2:42" ht="15.75" customHeight="1">
      <c r="B950" s="7"/>
      <c r="C950" s="7"/>
      <c r="D950" s="7"/>
      <c r="E950" s="7"/>
      <c r="V950" s="7"/>
      <c r="W950" s="7"/>
      <c r="AJ950" s="7"/>
      <c r="AP950" s="7"/>
    </row>
    <row r="951" spans="2:42" ht="15.75" customHeight="1">
      <c r="B951" s="7"/>
      <c r="C951" s="7"/>
      <c r="D951" s="7"/>
      <c r="E951" s="7"/>
      <c r="V951" s="7"/>
      <c r="W951" s="7"/>
      <c r="AJ951" s="7"/>
      <c r="AP951" s="7"/>
    </row>
    <row r="952" spans="2:42" ht="15.75" customHeight="1">
      <c r="B952" s="7"/>
      <c r="C952" s="7"/>
      <c r="D952" s="7"/>
      <c r="E952" s="7"/>
      <c r="V952" s="7"/>
      <c r="W952" s="7"/>
      <c r="AJ952" s="7"/>
      <c r="AP952" s="7"/>
    </row>
    <row r="953" spans="2:42" ht="15.75" customHeight="1">
      <c r="B953" s="7"/>
      <c r="C953" s="7"/>
      <c r="D953" s="7"/>
      <c r="E953" s="7"/>
      <c r="V953" s="7"/>
      <c r="W953" s="7"/>
      <c r="AJ953" s="7"/>
      <c r="AP953" s="7"/>
    </row>
    <row r="954" spans="2:42" ht="15.75" customHeight="1">
      <c r="B954" s="7"/>
      <c r="C954" s="7"/>
      <c r="D954" s="7"/>
      <c r="E954" s="7"/>
      <c r="V954" s="7"/>
      <c r="W954" s="7"/>
      <c r="AJ954" s="7"/>
      <c r="AP954" s="7"/>
    </row>
    <row r="955" spans="2:42" ht="15.75" customHeight="1">
      <c r="B955" s="7"/>
      <c r="C955" s="7"/>
      <c r="D955" s="7"/>
      <c r="E955" s="7"/>
      <c r="V955" s="7"/>
      <c r="W955" s="7"/>
      <c r="AJ955" s="7"/>
      <c r="AP955" s="7"/>
    </row>
    <row r="956" spans="2:42" ht="15.75" customHeight="1">
      <c r="B956" s="7"/>
      <c r="C956" s="7"/>
      <c r="D956" s="7"/>
      <c r="E956" s="7"/>
      <c r="V956" s="7"/>
      <c r="W956" s="7"/>
      <c r="AJ956" s="7"/>
      <c r="AP956" s="7"/>
    </row>
    <row r="957" spans="2:42" ht="15.75" customHeight="1">
      <c r="B957" s="7"/>
      <c r="C957" s="7"/>
      <c r="D957" s="7"/>
      <c r="E957" s="7"/>
      <c r="V957" s="7"/>
      <c r="W957" s="7"/>
      <c r="AJ957" s="7"/>
      <c r="AP957" s="7"/>
    </row>
    <row r="958" spans="2:42" ht="15.75" customHeight="1">
      <c r="B958" s="7"/>
      <c r="C958" s="7"/>
      <c r="D958" s="7"/>
      <c r="E958" s="7"/>
      <c r="V958" s="7"/>
      <c r="W958" s="7"/>
      <c r="AJ958" s="7"/>
      <c r="AP958" s="7"/>
    </row>
    <row r="959" spans="2:42" ht="15.75" customHeight="1">
      <c r="B959" s="7"/>
      <c r="C959" s="7"/>
      <c r="D959" s="7"/>
      <c r="E959" s="7"/>
      <c r="V959" s="7"/>
      <c r="W959" s="7"/>
      <c r="AJ959" s="7"/>
      <c r="AP959" s="7"/>
    </row>
    <row r="960" spans="2:42" ht="15.75" customHeight="1">
      <c r="B960" s="7"/>
      <c r="C960" s="7"/>
      <c r="D960" s="7"/>
      <c r="E960" s="7"/>
      <c r="V960" s="7"/>
      <c r="W960" s="7"/>
      <c r="AJ960" s="7"/>
      <c r="AP960" s="7"/>
    </row>
    <row r="961" spans="2:42" ht="15.75" customHeight="1">
      <c r="B961" s="7"/>
      <c r="C961" s="7"/>
      <c r="D961" s="7"/>
      <c r="E961" s="7"/>
      <c r="V961" s="7"/>
      <c r="W961" s="7"/>
      <c r="AJ961" s="7"/>
      <c r="AP961" s="7"/>
    </row>
    <row r="962" spans="2:42" ht="15.75" customHeight="1">
      <c r="B962" s="7"/>
      <c r="C962" s="7"/>
      <c r="D962" s="7"/>
      <c r="E962" s="7"/>
      <c r="V962" s="7"/>
      <c r="W962" s="7"/>
      <c r="AJ962" s="7"/>
      <c r="AP962" s="7"/>
    </row>
    <row r="963" spans="2:42" ht="15.75" customHeight="1">
      <c r="B963" s="7"/>
      <c r="C963" s="7"/>
      <c r="D963" s="7"/>
      <c r="E963" s="7"/>
      <c r="V963" s="7"/>
      <c r="W963" s="7"/>
      <c r="AJ963" s="7"/>
      <c r="AP963" s="7"/>
    </row>
    <row r="964" spans="2:42" ht="15.75" customHeight="1">
      <c r="B964" s="7"/>
      <c r="C964" s="7"/>
      <c r="D964" s="7"/>
      <c r="E964" s="7"/>
      <c r="V964" s="7"/>
      <c r="W964" s="7"/>
      <c r="AJ964" s="7"/>
      <c r="AP964" s="7"/>
    </row>
    <row r="965" spans="2:42" ht="15.75" customHeight="1">
      <c r="B965" s="7"/>
      <c r="C965" s="7"/>
      <c r="D965" s="7"/>
      <c r="E965" s="7"/>
      <c r="V965" s="7"/>
      <c r="W965" s="7"/>
      <c r="AJ965" s="7"/>
      <c r="AP965" s="7"/>
    </row>
    <row r="966" spans="2:42" ht="15.75" customHeight="1">
      <c r="B966" s="7"/>
      <c r="C966" s="7"/>
      <c r="D966" s="7"/>
      <c r="E966" s="7"/>
      <c r="V966" s="7"/>
      <c r="W966" s="7"/>
      <c r="AJ966" s="7"/>
      <c r="AP966" s="7"/>
    </row>
    <row r="967" spans="2:42" ht="15.75" customHeight="1">
      <c r="B967" s="7"/>
      <c r="C967" s="7"/>
      <c r="D967" s="7"/>
      <c r="E967" s="7"/>
      <c r="V967" s="7"/>
      <c r="W967" s="7"/>
      <c r="AJ967" s="7"/>
      <c r="AP967" s="7"/>
    </row>
    <row r="968" spans="2:42" ht="15.75" customHeight="1">
      <c r="B968" s="7"/>
      <c r="C968" s="7"/>
      <c r="D968" s="7"/>
      <c r="E968" s="7"/>
      <c r="V968" s="7"/>
      <c r="W968" s="7"/>
      <c r="AJ968" s="7"/>
      <c r="AP968" s="7"/>
    </row>
    <row r="969" spans="2:42" ht="15.75" customHeight="1">
      <c r="B969" s="7"/>
      <c r="C969" s="7"/>
      <c r="D969" s="7"/>
      <c r="E969" s="7"/>
      <c r="V969" s="7"/>
      <c r="W969" s="7"/>
      <c r="AJ969" s="7"/>
      <c r="AP969" s="7"/>
    </row>
    <row r="970" spans="2:42" ht="15.75" customHeight="1">
      <c r="B970" s="7"/>
      <c r="C970" s="7"/>
      <c r="D970" s="7"/>
      <c r="E970" s="7"/>
      <c r="V970" s="7"/>
      <c r="W970" s="7"/>
      <c r="AJ970" s="7"/>
      <c r="AP970" s="7"/>
    </row>
    <row r="971" spans="2:42" ht="15.75" customHeight="1">
      <c r="B971" s="7"/>
      <c r="C971" s="7"/>
      <c r="D971" s="7"/>
      <c r="E971" s="7"/>
      <c r="V971" s="7"/>
      <c r="W971" s="7"/>
      <c r="AJ971" s="7"/>
      <c r="AP971" s="7"/>
    </row>
    <row r="972" spans="2:42" ht="15.75" customHeight="1">
      <c r="B972" s="7"/>
      <c r="C972" s="7"/>
      <c r="D972" s="7"/>
      <c r="E972" s="7"/>
      <c r="V972" s="7"/>
      <c r="W972" s="7"/>
      <c r="AJ972" s="7"/>
      <c r="AP972" s="7"/>
    </row>
    <row r="973" spans="2:42" ht="15.75" customHeight="1">
      <c r="B973" s="7"/>
      <c r="C973" s="7"/>
      <c r="D973" s="7"/>
      <c r="E973" s="7"/>
      <c r="V973" s="7"/>
      <c r="W973" s="7"/>
      <c r="AJ973" s="7"/>
      <c r="AP973" s="7"/>
    </row>
    <row r="974" spans="2:42" ht="15.75" customHeight="1">
      <c r="B974" s="7"/>
      <c r="C974" s="7"/>
      <c r="D974" s="7"/>
      <c r="E974" s="7"/>
      <c r="V974" s="7"/>
      <c r="W974" s="7"/>
      <c r="AJ974" s="7"/>
      <c r="AP974" s="7"/>
    </row>
    <row r="975" spans="2:42" ht="15.75" customHeight="1">
      <c r="B975" s="7"/>
      <c r="C975" s="7"/>
      <c r="D975" s="7"/>
      <c r="E975" s="7"/>
      <c r="V975" s="7"/>
      <c r="W975" s="7"/>
      <c r="AJ975" s="7"/>
      <c r="AP975" s="7"/>
    </row>
    <row r="976" spans="2:42" ht="15.75" customHeight="1">
      <c r="B976" s="7"/>
      <c r="C976" s="7"/>
      <c r="D976" s="7"/>
      <c r="E976" s="7"/>
      <c r="V976" s="7"/>
      <c r="W976" s="7"/>
      <c r="AJ976" s="7"/>
      <c r="AP976" s="7"/>
    </row>
    <row r="977" spans="2:42" ht="15.75" customHeight="1">
      <c r="B977" s="7"/>
      <c r="C977" s="7"/>
      <c r="D977" s="7"/>
      <c r="E977" s="7"/>
      <c r="V977" s="7"/>
      <c r="W977" s="7"/>
      <c r="AJ977" s="7"/>
      <c r="AP977" s="7"/>
    </row>
    <row r="978" spans="2:42" ht="15.75" customHeight="1">
      <c r="B978" s="7"/>
      <c r="C978" s="7"/>
      <c r="D978" s="7"/>
      <c r="E978" s="7"/>
      <c r="V978" s="7"/>
      <c r="W978" s="7"/>
      <c r="AJ978" s="7"/>
      <c r="AP978" s="7"/>
    </row>
    <row r="979" spans="2:42" ht="15.75" customHeight="1">
      <c r="B979" s="7"/>
      <c r="C979" s="7"/>
      <c r="D979" s="7"/>
      <c r="E979" s="7"/>
      <c r="V979" s="7"/>
      <c r="W979" s="7"/>
      <c r="AJ979" s="7"/>
      <c r="AP979" s="7"/>
    </row>
    <row r="980" spans="2:42" ht="15.75" customHeight="1">
      <c r="B980" s="7"/>
      <c r="C980" s="7"/>
      <c r="D980" s="7"/>
      <c r="E980" s="7"/>
      <c r="V980" s="7"/>
      <c r="W980" s="7"/>
      <c r="AJ980" s="7"/>
      <c r="AP980" s="7"/>
    </row>
    <row r="981" spans="2:42" ht="15.75" customHeight="1">
      <c r="B981" s="7"/>
      <c r="C981" s="7"/>
      <c r="D981" s="7"/>
      <c r="E981" s="7"/>
      <c r="V981" s="7"/>
      <c r="W981" s="7"/>
      <c r="AJ981" s="7"/>
      <c r="AP981" s="7"/>
    </row>
    <row r="982" spans="2:42" ht="15.75" customHeight="1">
      <c r="B982" s="7"/>
      <c r="C982" s="7"/>
      <c r="D982" s="7"/>
      <c r="E982" s="7"/>
      <c r="V982" s="7"/>
      <c r="W982" s="7"/>
      <c r="AJ982" s="7"/>
      <c r="AP982" s="7"/>
    </row>
    <row r="983" spans="2:42" ht="15.75" customHeight="1">
      <c r="B983" s="7"/>
      <c r="C983" s="7"/>
      <c r="D983" s="7"/>
      <c r="E983" s="7"/>
      <c r="V983" s="7"/>
      <c r="W983" s="7"/>
      <c r="AJ983" s="7"/>
      <c r="AP983" s="7"/>
    </row>
    <row r="984" spans="2:42" ht="15.75" customHeight="1">
      <c r="B984" s="7"/>
      <c r="C984" s="7"/>
      <c r="D984" s="7"/>
      <c r="E984" s="7"/>
      <c r="V984" s="7"/>
      <c r="W984" s="7"/>
      <c r="AJ984" s="7"/>
      <c r="AP984" s="7"/>
    </row>
    <row r="985" spans="2:42" ht="15.75" customHeight="1">
      <c r="B985" s="7"/>
      <c r="C985" s="7"/>
      <c r="D985" s="7"/>
      <c r="E985" s="7"/>
      <c r="V985" s="7"/>
      <c r="W985" s="7"/>
      <c r="AJ985" s="7"/>
      <c r="AP985" s="7"/>
    </row>
    <row r="986" spans="2:42" ht="15.75" customHeight="1">
      <c r="B986" s="7"/>
      <c r="C986" s="7"/>
      <c r="D986" s="7"/>
      <c r="E986" s="7"/>
      <c r="V986" s="7"/>
      <c r="W986" s="7"/>
      <c r="AJ986" s="7"/>
      <c r="AP986" s="7"/>
    </row>
    <row r="987" spans="2:42" ht="15.75" customHeight="1">
      <c r="B987" s="7"/>
      <c r="C987" s="7"/>
      <c r="D987" s="7"/>
      <c r="E987" s="7"/>
      <c r="V987" s="7"/>
      <c r="W987" s="7"/>
      <c r="AJ987" s="7"/>
      <c r="AP987" s="7"/>
    </row>
    <row r="988" spans="2:42" ht="15.75" customHeight="1">
      <c r="B988" s="7"/>
      <c r="C988" s="7"/>
      <c r="D988" s="7"/>
      <c r="E988" s="7"/>
      <c r="V988" s="7"/>
      <c r="W988" s="7"/>
      <c r="AJ988" s="7"/>
      <c r="AP988" s="7"/>
    </row>
    <row r="989" spans="2:42" ht="15.75" customHeight="1">
      <c r="B989" s="7"/>
      <c r="C989" s="7"/>
      <c r="D989" s="7"/>
      <c r="E989" s="7"/>
      <c r="V989" s="7"/>
      <c r="W989" s="7"/>
      <c r="AJ989" s="7"/>
      <c r="AP989" s="7"/>
    </row>
    <row r="990" spans="2:42" ht="15.75" customHeight="1">
      <c r="B990" s="7"/>
      <c r="C990" s="7"/>
      <c r="D990" s="7"/>
      <c r="E990" s="7"/>
      <c r="V990" s="7"/>
      <c r="W990" s="7"/>
      <c r="AJ990" s="7"/>
      <c r="AP990" s="7"/>
    </row>
    <row r="991" spans="2:42" ht="15.75" customHeight="1">
      <c r="B991" s="7"/>
      <c r="C991" s="7"/>
      <c r="D991" s="7"/>
      <c r="E991" s="7"/>
      <c r="V991" s="7"/>
      <c r="W991" s="7"/>
      <c r="AJ991" s="7"/>
      <c r="AP991" s="7"/>
    </row>
    <row r="992" spans="2:42" ht="15.75" customHeight="1">
      <c r="B992" s="7"/>
      <c r="C992" s="7"/>
      <c r="D992" s="7"/>
      <c r="E992" s="7"/>
      <c r="V992" s="7"/>
      <c r="W992" s="7"/>
      <c r="AJ992" s="7"/>
      <c r="AP992" s="7"/>
    </row>
    <row r="993" spans="2:42" ht="15.75" customHeight="1">
      <c r="B993" s="7"/>
      <c r="C993" s="7"/>
      <c r="D993" s="7"/>
      <c r="E993" s="7"/>
      <c r="V993" s="7"/>
      <c r="W993" s="7"/>
      <c r="AJ993" s="7"/>
      <c r="AP993" s="7"/>
    </row>
    <row r="994" spans="2:42" ht="15.75" customHeight="1">
      <c r="B994" s="7"/>
      <c r="C994" s="7"/>
      <c r="D994" s="7"/>
      <c r="E994" s="7"/>
      <c r="V994" s="7"/>
      <c r="W994" s="7"/>
      <c r="AJ994" s="7"/>
      <c r="AP994" s="7"/>
    </row>
    <row r="995" spans="2:42" ht="15.75" customHeight="1">
      <c r="B995" s="7"/>
      <c r="C995" s="7"/>
      <c r="D995" s="7"/>
      <c r="E995" s="7"/>
      <c r="V995" s="7"/>
      <c r="W995" s="7"/>
      <c r="AJ995" s="7"/>
      <c r="AP995" s="7"/>
    </row>
    <row r="996" spans="2:42" ht="15.75" customHeight="1">
      <c r="B996" s="7"/>
      <c r="C996" s="7"/>
      <c r="D996" s="7"/>
      <c r="E996" s="7"/>
      <c r="V996" s="7"/>
      <c r="W996" s="7"/>
      <c r="AJ996" s="7"/>
      <c r="AP996" s="7"/>
    </row>
    <row r="997" spans="2:42" ht="15.75" customHeight="1">
      <c r="B997" s="7"/>
      <c r="C997" s="7"/>
      <c r="D997" s="7"/>
      <c r="E997" s="7"/>
      <c r="V997" s="7"/>
      <c r="W997" s="7"/>
      <c r="AJ997" s="7"/>
      <c r="AP997" s="7"/>
    </row>
    <row r="998" spans="2:42" ht="15.75" customHeight="1">
      <c r="B998" s="7"/>
      <c r="C998" s="7"/>
      <c r="D998" s="7"/>
      <c r="E998" s="7"/>
      <c r="V998" s="7"/>
      <c r="W998" s="7"/>
      <c r="AJ998" s="7"/>
      <c r="AP998" s="7"/>
    </row>
    <row r="999" spans="2:42" ht="15.75" customHeight="1">
      <c r="B999" s="7"/>
      <c r="C999" s="7"/>
      <c r="D999" s="7"/>
      <c r="E999" s="7"/>
      <c r="V999" s="7"/>
      <c r="W999" s="7"/>
      <c r="AJ999" s="7"/>
      <c r="AP999" s="7"/>
    </row>
    <row r="1000" spans="2:42" ht="15.75" customHeight="1">
      <c r="B1000" s="7"/>
      <c r="C1000" s="7"/>
      <c r="D1000" s="7"/>
      <c r="E1000" s="7"/>
      <c r="V1000" s="7"/>
      <c r="W1000" s="7"/>
      <c r="AJ1000" s="7"/>
      <c r="AP1000" s="7"/>
    </row>
  </sheetData>
  <mergeCells count="51"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U4:U17"/>
    <mergeCell ref="V4:V17"/>
    <mergeCell ref="M4:M17"/>
    <mergeCell ref="N4:N17"/>
    <mergeCell ref="O4:O17"/>
    <mergeCell ref="P4:P17"/>
    <mergeCell ref="Q4:Q17"/>
    <mergeCell ref="AS4:AS17"/>
    <mergeCell ref="AT4:AT17"/>
    <mergeCell ref="AH4:AH17"/>
    <mergeCell ref="AI4:AI17"/>
    <mergeCell ref="AJ4:AJ17"/>
    <mergeCell ref="AK4:AK17"/>
    <mergeCell ref="AL4:AL17"/>
    <mergeCell ref="AM4:AM17"/>
    <mergeCell ref="AN4:AN17"/>
    <mergeCell ref="AO4:AO17"/>
    <mergeCell ref="AP4:AP17"/>
    <mergeCell ref="AQ4:AQ17"/>
    <mergeCell ref="AR4:AR17"/>
    <mergeCell ref="A1:AT1"/>
    <mergeCell ref="B2:U2"/>
    <mergeCell ref="V2:AH2"/>
    <mergeCell ref="AI2:AN2"/>
    <mergeCell ref="AO2:AS2"/>
    <mergeCell ref="A4:A17"/>
    <mergeCell ref="B4:B17"/>
    <mergeCell ref="AE4:AE17"/>
    <mergeCell ref="AF4:AF17"/>
    <mergeCell ref="AG4:AG17"/>
    <mergeCell ref="AB4:AB17"/>
    <mergeCell ref="AC4:AC17"/>
    <mergeCell ref="AD4:AD17"/>
    <mergeCell ref="W4:W17"/>
    <mergeCell ref="X4:X17"/>
    <mergeCell ref="Y4:Y17"/>
    <mergeCell ref="Z4:Z17"/>
    <mergeCell ref="AA4:AA17"/>
    <mergeCell ref="R4:R17"/>
    <mergeCell ref="S4:S17"/>
    <mergeCell ref="T4:T17"/>
  </mergeCells>
  <pageMargins left="0.70866141732283472" right="0.70866141732283472" top="0.74803149606299213" bottom="0.74803149606299213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00"/>
  <sheetViews>
    <sheetView workbookViewId="0"/>
  </sheetViews>
  <sheetFormatPr defaultColWidth="14.42578125" defaultRowHeight="15" customHeight="1"/>
  <cols>
    <col min="1" max="1" width="19.140625" customWidth="1"/>
    <col min="2" max="26" width="3.28515625" customWidth="1"/>
    <col min="27" max="27" width="8.42578125" customWidth="1"/>
    <col min="28" max="29" width="5.140625" customWidth="1"/>
  </cols>
  <sheetData>
    <row r="1" spans="1:29" ht="30" customHeight="1">
      <c r="A1" s="1" t="s">
        <v>339</v>
      </c>
      <c r="B1" s="571" t="s">
        <v>357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72"/>
    </row>
    <row r="2" spans="1:29" ht="30" customHeight="1">
      <c r="A2" s="1" t="s">
        <v>43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77" t="s">
        <v>168</v>
      </c>
      <c r="R2" s="558"/>
      <c r="S2" s="558"/>
      <c r="T2" s="558"/>
      <c r="U2" s="558"/>
      <c r="V2" s="577" t="s">
        <v>169</v>
      </c>
      <c r="W2" s="558"/>
      <c r="X2" s="558"/>
      <c r="Y2" s="558"/>
      <c r="Z2" s="572"/>
      <c r="AA2" s="2"/>
      <c r="AB2" s="573" t="s">
        <v>47</v>
      </c>
      <c r="AC2" s="573" t="s">
        <v>48</v>
      </c>
    </row>
    <row r="3" spans="1:29">
      <c r="A3" s="109" t="s">
        <v>41</v>
      </c>
      <c r="B3" s="328" t="s">
        <v>65</v>
      </c>
      <c r="C3" s="328" t="s">
        <v>67</v>
      </c>
      <c r="D3" s="328" t="s">
        <v>68</v>
      </c>
      <c r="E3" s="328" t="s">
        <v>170</v>
      </c>
      <c r="F3" s="328" t="s">
        <v>70</v>
      </c>
      <c r="G3" s="328" t="s">
        <v>69</v>
      </c>
      <c r="H3" s="328" t="s">
        <v>17</v>
      </c>
      <c r="I3" s="328" t="s">
        <v>20</v>
      </c>
      <c r="J3" s="328" t="s">
        <v>24</v>
      </c>
      <c r="K3" s="328" t="s">
        <v>21</v>
      </c>
      <c r="L3" s="328" t="s">
        <v>26</v>
      </c>
      <c r="M3" s="328" t="s">
        <v>19</v>
      </c>
      <c r="N3" s="328" t="s">
        <v>186</v>
      </c>
      <c r="O3" s="328" t="s">
        <v>23</v>
      </c>
      <c r="P3" s="329" t="s">
        <v>28</v>
      </c>
      <c r="Q3" s="468" t="s">
        <v>72</v>
      </c>
      <c r="R3" s="225" t="s">
        <v>73</v>
      </c>
      <c r="S3" s="80" t="s">
        <v>29</v>
      </c>
      <c r="T3" s="220" t="s">
        <v>31</v>
      </c>
      <c r="U3" s="220" t="s">
        <v>33</v>
      </c>
      <c r="V3" s="470" t="s">
        <v>77</v>
      </c>
      <c r="W3" s="225" t="s">
        <v>78</v>
      </c>
      <c r="X3" s="225" t="s">
        <v>37</v>
      </c>
      <c r="Y3" s="225" t="s">
        <v>39</v>
      </c>
      <c r="Z3" s="225" t="s">
        <v>40</v>
      </c>
      <c r="AA3" s="33" t="s">
        <v>210</v>
      </c>
      <c r="AB3" s="550"/>
      <c r="AC3" s="550"/>
    </row>
    <row r="4" spans="1:29">
      <c r="A4" s="12" t="s">
        <v>359</v>
      </c>
      <c r="B4" s="14">
        <v>2</v>
      </c>
      <c r="C4" s="14">
        <v>2</v>
      </c>
      <c r="D4" s="14">
        <v>0</v>
      </c>
      <c r="E4" s="14">
        <v>0</v>
      </c>
      <c r="F4" s="14">
        <v>3</v>
      </c>
      <c r="G4" s="14"/>
      <c r="H4" s="14"/>
      <c r="I4" s="14"/>
      <c r="J4" s="14"/>
      <c r="K4" s="14"/>
      <c r="L4" s="14"/>
      <c r="M4" s="14"/>
      <c r="N4" s="14"/>
      <c r="O4" s="14"/>
      <c r="P4" s="92"/>
      <c r="Q4" s="91">
        <v>2</v>
      </c>
      <c r="R4" s="14"/>
      <c r="S4" s="14"/>
      <c r="T4" s="14"/>
      <c r="U4" s="92"/>
      <c r="V4" s="94"/>
      <c r="W4" s="14">
        <v>0</v>
      </c>
      <c r="X4" s="14">
        <v>2</v>
      </c>
      <c r="Y4" s="14">
        <v>2</v>
      </c>
      <c r="Z4" s="14">
        <v>2</v>
      </c>
      <c r="AA4" s="14"/>
      <c r="AB4" s="550"/>
      <c r="AC4" s="550"/>
    </row>
    <row r="5" spans="1:29">
      <c r="A5" s="12" t="s">
        <v>360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/>
      <c r="H5" s="14"/>
      <c r="I5" s="14"/>
      <c r="J5" s="14"/>
      <c r="K5" s="14"/>
      <c r="L5" s="14"/>
      <c r="M5" s="14"/>
      <c r="N5" s="14"/>
      <c r="O5" s="14"/>
      <c r="P5" s="92"/>
      <c r="Q5" s="91"/>
      <c r="R5" s="14"/>
      <c r="S5" s="14"/>
      <c r="T5" s="14"/>
      <c r="U5" s="92"/>
      <c r="V5" s="94"/>
      <c r="W5" s="14">
        <v>0</v>
      </c>
      <c r="X5" s="14">
        <v>1</v>
      </c>
      <c r="Y5" s="14">
        <v>1</v>
      </c>
      <c r="Z5" s="14">
        <v>1</v>
      </c>
      <c r="AA5" s="14"/>
      <c r="AB5" s="551"/>
      <c r="AC5" s="551"/>
    </row>
    <row r="6" spans="1:29">
      <c r="A6" s="12" t="s">
        <v>89</v>
      </c>
      <c r="B6" s="14">
        <f t="shared" ref="B6:F6" si="0">SUM(B4:B5)</f>
        <v>2</v>
      </c>
      <c r="C6" s="14">
        <f t="shared" si="0"/>
        <v>2</v>
      </c>
      <c r="D6" s="14">
        <f t="shared" si="0"/>
        <v>0</v>
      </c>
      <c r="E6" s="14">
        <f t="shared" si="0"/>
        <v>0</v>
      </c>
      <c r="F6" s="14">
        <f t="shared" si="0"/>
        <v>3</v>
      </c>
      <c r="G6" s="14">
        <f t="shared" ref="G6:P6" si="1">SUM(G5)</f>
        <v>0</v>
      </c>
      <c r="H6" s="14">
        <f t="shared" si="1"/>
        <v>0</v>
      </c>
      <c r="I6" s="14">
        <f t="shared" si="1"/>
        <v>0</v>
      </c>
      <c r="J6" s="14">
        <f t="shared" si="1"/>
        <v>0</v>
      </c>
      <c r="K6" s="14">
        <f t="shared" si="1"/>
        <v>0</v>
      </c>
      <c r="L6" s="14">
        <f t="shared" si="1"/>
        <v>0</v>
      </c>
      <c r="M6" s="14">
        <f t="shared" si="1"/>
        <v>0</v>
      </c>
      <c r="N6" s="14">
        <f t="shared" si="1"/>
        <v>0</v>
      </c>
      <c r="O6" s="14">
        <f t="shared" si="1"/>
        <v>0</v>
      </c>
      <c r="P6" s="92">
        <f t="shared" si="1"/>
        <v>0</v>
      </c>
      <c r="Q6" s="91">
        <f>SUM(Q4:Q5)</f>
        <v>2</v>
      </c>
      <c r="R6" s="14">
        <f t="shared" ref="R6:W6" si="2">SUM(R5)</f>
        <v>0</v>
      </c>
      <c r="S6" s="14">
        <f t="shared" si="2"/>
        <v>0</v>
      </c>
      <c r="T6" s="14">
        <f t="shared" si="2"/>
        <v>0</v>
      </c>
      <c r="U6" s="92">
        <f t="shared" si="2"/>
        <v>0</v>
      </c>
      <c r="V6" s="94">
        <f t="shared" si="2"/>
        <v>0</v>
      </c>
      <c r="W6" s="14">
        <f t="shared" si="2"/>
        <v>0</v>
      </c>
      <c r="X6" s="14">
        <f t="shared" ref="X6:Z6" si="3">SUM(X4:X5)</f>
        <v>3</v>
      </c>
      <c r="Y6" s="14">
        <f t="shared" si="3"/>
        <v>3</v>
      </c>
      <c r="Z6" s="14">
        <f t="shared" si="3"/>
        <v>3</v>
      </c>
      <c r="AA6" s="14">
        <f t="shared" ref="AA6:AA7" si="4">SUM(B6:Z6)</f>
        <v>18</v>
      </c>
      <c r="AB6" s="11">
        <f>QUOTIENT(AA6,18)</f>
        <v>1</v>
      </c>
      <c r="AC6" s="11">
        <f>((AA6/18)-QUOTIENT(AA6,18))*18</f>
        <v>0</v>
      </c>
    </row>
    <row r="7" spans="1:29">
      <c r="A7" s="12" t="s">
        <v>103</v>
      </c>
      <c r="B7" s="14">
        <f t="shared" ref="B7:Z7" si="5">B6-SUM(B9:B11)</f>
        <v>0</v>
      </c>
      <c r="C7" s="14">
        <f t="shared" si="5"/>
        <v>0</v>
      </c>
      <c r="D7" s="14">
        <f t="shared" si="5"/>
        <v>0</v>
      </c>
      <c r="E7" s="14">
        <f t="shared" si="5"/>
        <v>0</v>
      </c>
      <c r="F7" s="14">
        <f t="shared" si="5"/>
        <v>0</v>
      </c>
      <c r="G7" s="14">
        <f t="shared" si="5"/>
        <v>0</v>
      </c>
      <c r="H7" s="14">
        <f t="shared" si="5"/>
        <v>0</v>
      </c>
      <c r="I7" s="14">
        <f t="shared" si="5"/>
        <v>0</v>
      </c>
      <c r="J7" s="14">
        <f t="shared" si="5"/>
        <v>0</v>
      </c>
      <c r="K7" s="14">
        <f t="shared" si="5"/>
        <v>0</v>
      </c>
      <c r="L7" s="14">
        <f t="shared" si="5"/>
        <v>0</v>
      </c>
      <c r="M7" s="14">
        <f t="shared" si="5"/>
        <v>0</v>
      </c>
      <c r="N7" s="14">
        <f t="shared" si="5"/>
        <v>0</v>
      </c>
      <c r="O7" s="14">
        <f t="shared" si="5"/>
        <v>0</v>
      </c>
      <c r="P7" s="92">
        <f t="shared" si="5"/>
        <v>0</v>
      </c>
      <c r="Q7" s="91">
        <f t="shared" si="5"/>
        <v>0</v>
      </c>
      <c r="R7" s="14">
        <f t="shared" si="5"/>
        <v>0</v>
      </c>
      <c r="S7" s="14">
        <f t="shared" si="5"/>
        <v>0</v>
      </c>
      <c r="T7" s="14">
        <f t="shared" si="5"/>
        <v>0</v>
      </c>
      <c r="U7" s="92">
        <f t="shared" si="5"/>
        <v>0</v>
      </c>
      <c r="V7" s="94">
        <f t="shared" si="5"/>
        <v>0</v>
      </c>
      <c r="W7" s="14">
        <f t="shared" si="5"/>
        <v>0</v>
      </c>
      <c r="X7" s="14">
        <f t="shared" si="5"/>
        <v>0</v>
      </c>
      <c r="Y7" s="14">
        <f t="shared" si="5"/>
        <v>0</v>
      </c>
      <c r="Z7" s="14">
        <f t="shared" si="5"/>
        <v>0</v>
      </c>
      <c r="AA7" s="14">
        <f t="shared" si="4"/>
        <v>0</v>
      </c>
    </row>
    <row r="8" spans="1:29" ht="30" customHeight="1">
      <c r="A8" s="38" t="s">
        <v>113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0"/>
      <c r="Q8" s="499"/>
      <c r="R8" s="1"/>
      <c r="S8" s="1"/>
      <c r="T8" s="1"/>
      <c r="U8" s="10"/>
      <c r="V8" s="99"/>
      <c r="W8" s="1"/>
      <c r="X8" s="1"/>
      <c r="Y8" s="1"/>
      <c r="Z8" s="1"/>
      <c r="AA8" s="1"/>
    </row>
    <row r="9" spans="1:29" ht="30" customHeight="1">
      <c r="A9" s="1" t="s">
        <v>363</v>
      </c>
      <c r="B9" s="114">
        <v>2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501"/>
      <c r="Q9" s="502">
        <v>2</v>
      </c>
      <c r="R9" s="114"/>
      <c r="S9" s="114"/>
      <c r="T9" s="114"/>
      <c r="U9" s="501"/>
      <c r="V9" s="503"/>
      <c r="W9" s="114"/>
      <c r="X9" s="114">
        <v>3</v>
      </c>
      <c r="Y9" s="114"/>
      <c r="Z9" s="114">
        <v>3</v>
      </c>
      <c r="AA9" s="101">
        <f t="shared" ref="AA9:AA10" si="6">SUM(B9:Z9)</f>
        <v>10</v>
      </c>
    </row>
    <row r="10" spans="1:29" ht="30" customHeight="1">
      <c r="A10" s="139" t="s">
        <v>364</v>
      </c>
      <c r="B10" s="114"/>
      <c r="C10" s="114">
        <v>2</v>
      </c>
      <c r="D10" s="114"/>
      <c r="E10" s="114"/>
      <c r="F10" s="114">
        <v>3</v>
      </c>
      <c r="G10" s="114"/>
      <c r="H10" s="114"/>
      <c r="I10" s="114"/>
      <c r="J10" s="114"/>
      <c r="K10" s="114"/>
      <c r="L10" s="114"/>
      <c r="M10" s="114"/>
      <c r="N10" s="114"/>
      <c r="O10" s="114"/>
      <c r="P10" s="501"/>
      <c r="Q10" s="502"/>
      <c r="R10" s="114"/>
      <c r="S10" s="114"/>
      <c r="T10" s="114"/>
      <c r="U10" s="501"/>
      <c r="V10" s="503"/>
      <c r="W10" s="114"/>
      <c r="X10" s="114"/>
      <c r="Y10" s="114">
        <v>3</v>
      </c>
      <c r="Z10" s="114"/>
      <c r="AA10" s="101">
        <f t="shared" si="6"/>
        <v>8</v>
      </c>
    </row>
    <row r="11" spans="1:29" ht="30" customHeight="1">
      <c r="A11" s="139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501"/>
      <c r="Q11" s="502"/>
      <c r="R11" s="114"/>
      <c r="S11" s="114"/>
      <c r="T11" s="114"/>
      <c r="U11" s="501"/>
      <c r="V11" s="503"/>
      <c r="W11" s="114"/>
      <c r="X11" s="114"/>
      <c r="Y11" s="114"/>
      <c r="Z11" s="114"/>
      <c r="AA11" s="101"/>
    </row>
    <row r="12" spans="1:29" ht="18.75" customHeight="1">
      <c r="A12" s="510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C2:AC5"/>
    <mergeCell ref="B1:AA1"/>
    <mergeCell ref="B2:P2"/>
    <mergeCell ref="Q2:U2"/>
    <mergeCell ref="V2:Z2"/>
    <mergeCell ref="AB2:AB5"/>
  </mergeCells>
  <pageMargins left="0.70866141732283472" right="0.70866141732283472" top="0.74803149606299213" bottom="0.74803149606299213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002"/>
  <sheetViews>
    <sheetView workbookViewId="0">
      <selection activeCell="Z15" sqref="Z15"/>
    </sheetView>
  </sheetViews>
  <sheetFormatPr defaultColWidth="14.42578125" defaultRowHeight="15" customHeight="1"/>
  <cols>
    <col min="1" max="1" width="41.28515625" customWidth="1"/>
    <col min="2" max="20" width="3.28515625" customWidth="1"/>
    <col min="21" max="21" width="5.140625" customWidth="1"/>
    <col min="22" max="23" width="5.7109375" customWidth="1"/>
  </cols>
  <sheetData>
    <row r="1" spans="1:25" ht="30" customHeight="1">
      <c r="A1" s="1" t="s">
        <v>197</v>
      </c>
      <c r="B1" s="571" t="s">
        <v>362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72"/>
    </row>
    <row r="2" spans="1:25" ht="30" customHeight="1">
      <c r="A2" s="1" t="s">
        <v>43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72"/>
      <c r="O2" s="571" t="s">
        <v>168</v>
      </c>
      <c r="P2" s="558"/>
      <c r="Q2" s="558"/>
      <c r="R2" s="558"/>
      <c r="S2" s="558"/>
      <c r="T2" s="572"/>
      <c r="U2" s="2"/>
      <c r="V2" s="573" t="s">
        <v>47</v>
      </c>
      <c r="W2" s="573" t="s">
        <v>48</v>
      </c>
    </row>
    <row r="3" spans="1:25">
      <c r="A3" s="221" t="s">
        <v>41</v>
      </c>
      <c r="B3" s="116" t="s">
        <v>65</v>
      </c>
      <c r="C3" s="506" t="s">
        <v>67</v>
      </c>
      <c r="D3" s="116" t="s">
        <v>68</v>
      </c>
      <c r="E3" s="116" t="s">
        <v>69</v>
      </c>
      <c r="F3" s="116" t="s">
        <v>70</v>
      </c>
      <c r="G3" s="116" t="s">
        <v>17</v>
      </c>
      <c r="H3" s="116" t="s">
        <v>20</v>
      </c>
      <c r="I3" s="116" t="s">
        <v>24</v>
      </c>
      <c r="J3" s="116" t="s">
        <v>19</v>
      </c>
      <c r="K3" s="116" t="s">
        <v>21</v>
      </c>
      <c r="L3" s="116" t="s">
        <v>26</v>
      </c>
      <c r="M3" s="116" t="s">
        <v>23</v>
      </c>
      <c r="N3" s="509" t="s">
        <v>28</v>
      </c>
      <c r="O3" s="81" t="s">
        <v>72</v>
      </c>
      <c r="P3" s="80" t="s">
        <v>73</v>
      </c>
      <c r="Q3" s="80" t="s">
        <v>29</v>
      </c>
      <c r="R3" s="220" t="s">
        <v>31</v>
      </c>
      <c r="S3" s="220" t="s">
        <v>33</v>
      </c>
      <c r="T3" s="220" t="s">
        <v>35</v>
      </c>
      <c r="U3" s="116" t="s">
        <v>255</v>
      </c>
      <c r="V3" s="550"/>
      <c r="W3" s="550"/>
    </row>
    <row r="4" spans="1:25">
      <c r="A4" s="12" t="s">
        <v>365</v>
      </c>
      <c r="B4" s="14">
        <v>3</v>
      </c>
      <c r="C4" s="14">
        <v>3</v>
      </c>
      <c r="D4" s="14">
        <v>1</v>
      </c>
      <c r="E4" s="14">
        <v>1</v>
      </c>
      <c r="F4" s="14"/>
      <c r="G4" s="14"/>
      <c r="H4" s="14"/>
      <c r="I4" s="14"/>
      <c r="J4" s="14"/>
      <c r="K4" s="14"/>
      <c r="L4" s="14"/>
      <c r="M4" s="14"/>
      <c r="N4" s="92"/>
      <c r="O4" s="94">
        <v>2</v>
      </c>
      <c r="P4" s="14">
        <v>1</v>
      </c>
      <c r="Q4" s="14"/>
      <c r="R4" s="14"/>
      <c r="S4" s="14"/>
      <c r="T4" s="14"/>
      <c r="U4" s="14"/>
      <c r="V4" s="550"/>
      <c r="W4" s="550"/>
    </row>
    <row r="5" spans="1:25">
      <c r="A5" s="289" t="s">
        <v>366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511"/>
      <c r="O5" s="513">
        <v>1</v>
      </c>
      <c r="P5" s="290"/>
      <c r="Q5" s="290"/>
      <c r="R5" s="290"/>
      <c r="S5" s="290"/>
      <c r="T5" s="290"/>
      <c r="U5" s="290"/>
      <c r="V5" s="550"/>
      <c r="W5" s="550"/>
      <c r="X5" s="7"/>
      <c r="Y5" s="7"/>
    </row>
    <row r="6" spans="1:25">
      <c r="A6" s="292" t="s">
        <v>367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515"/>
      <c r="O6" s="516">
        <v>0</v>
      </c>
      <c r="P6" s="293"/>
      <c r="Q6" s="293"/>
      <c r="R6" s="293"/>
      <c r="S6" s="293"/>
      <c r="T6" s="293"/>
      <c r="U6" s="293"/>
      <c r="V6" s="550"/>
      <c r="W6" s="550"/>
      <c r="X6" s="7"/>
      <c r="Y6" s="7"/>
    </row>
    <row r="7" spans="1:25">
      <c r="A7" s="12" t="s">
        <v>368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92"/>
      <c r="O7" s="94"/>
      <c r="P7" s="14"/>
      <c r="Q7" s="14"/>
      <c r="R7" s="14"/>
      <c r="S7" s="14"/>
      <c r="T7" s="14"/>
      <c r="U7" s="14"/>
      <c r="V7" s="550"/>
      <c r="W7" s="550"/>
    </row>
    <row r="8" spans="1:25">
      <c r="A8" s="295" t="s">
        <v>369</v>
      </c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517"/>
      <c r="O8" s="451"/>
      <c r="P8" s="296"/>
      <c r="Q8" s="296">
        <v>2</v>
      </c>
      <c r="R8" s="296">
        <v>2</v>
      </c>
      <c r="S8" s="296">
        <v>2</v>
      </c>
      <c r="T8" s="296">
        <v>2</v>
      </c>
      <c r="U8" s="11"/>
      <c r="V8" s="550"/>
      <c r="W8" s="550"/>
    </row>
    <row r="9" spans="1:25">
      <c r="A9" s="147" t="s">
        <v>370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90"/>
      <c r="O9" s="149"/>
      <c r="P9" s="148"/>
      <c r="Q9" s="148">
        <v>2</v>
      </c>
      <c r="R9" s="148">
        <v>2</v>
      </c>
      <c r="S9" s="148">
        <v>2</v>
      </c>
      <c r="T9" s="148">
        <v>2</v>
      </c>
      <c r="U9" s="11"/>
      <c r="V9" s="550"/>
      <c r="W9" s="550"/>
    </row>
    <row r="10" spans="1:25">
      <c r="A10" s="298" t="s">
        <v>371</v>
      </c>
      <c r="B10" s="299"/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518"/>
      <c r="O10" s="458"/>
      <c r="P10" s="299"/>
      <c r="Q10" s="299">
        <v>2</v>
      </c>
      <c r="R10" s="299">
        <v>3</v>
      </c>
      <c r="S10" s="299">
        <v>3</v>
      </c>
      <c r="T10" s="299">
        <v>3</v>
      </c>
      <c r="U10" s="11"/>
      <c r="V10" s="550"/>
      <c r="W10" s="550"/>
    </row>
    <row r="11" spans="1:25">
      <c r="A11" s="34" t="s">
        <v>372</v>
      </c>
      <c r="B11" s="300"/>
      <c r="C11" s="300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166"/>
      <c r="O11" s="167"/>
      <c r="P11" s="37"/>
      <c r="Q11" s="37">
        <v>2</v>
      </c>
      <c r="R11" s="37">
        <v>2</v>
      </c>
      <c r="S11" s="37">
        <v>3</v>
      </c>
      <c r="T11" s="37">
        <v>3</v>
      </c>
      <c r="U11" s="11"/>
      <c r="V11" s="551"/>
      <c r="W11" s="551"/>
    </row>
    <row r="12" spans="1:25">
      <c r="A12" s="12" t="s">
        <v>89</v>
      </c>
      <c r="B12" s="14">
        <f t="shared" ref="B12:C12" si="0">SUM(B4:B11)</f>
        <v>3</v>
      </c>
      <c r="C12" s="14">
        <f t="shared" si="0"/>
        <v>3</v>
      </c>
      <c r="D12" s="14">
        <f t="shared" ref="D12:K12" si="1">SUM(D4)</f>
        <v>1</v>
      </c>
      <c r="E12" s="14">
        <f t="shared" si="1"/>
        <v>1</v>
      </c>
      <c r="F12" s="14">
        <f t="shared" si="1"/>
        <v>0</v>
      </c>
      <c r="G12" s="14">
        <f t="shared" si="1"/>
        <v>0</v>
      </c>
      <c r="H12" s="14">
        <f t="shared" si="1"/>
        <v>0</v>
      </c>
      <c r="I12" s="14">
        <f t="shared" si="1"/>
        <v>0</v>
      </c>
      <c r="J12" s="14">
        <f t="shared" si="1"/>
        <v>0</v>
      </c>
      <c r="K12" s="14">
        <f t="shared" si="1"/>
        <v>0</v>
      </c>
      <c r="L12" s="14">
        <f t="shared" ref="L12:T12" si="2">SUM(L4:L11)</f>
        <v>0</v>
      </c>
      <c r="M12" s="14">
        <f t="shared" si="2"/>
        <v>0</v>
      </c>
      <c r="N12" s="92">
        <f t="shared" si="2"/>
        <v>0</v>
      </c>
      <c r="O12" s="94">
        <f t="shared" si="2"/>
        <v>3</v>
      </c>
      <c r="P12" s="14">
        <f t="shared" si="2"/>
        <v>1</v>
      </c>
      <c r="Q12" s="14">
        <f t="shared" si="2"/>
        <v>8</v>
      </c>
      <c r="R12" s="14">
        <f t="shared" si="2"/>
        <v>9</v>
      </c>
      <c r="S12" s="14">
        <f t="shared" si="2"/>
        <v>10</v>
      </c>
      <c r="T12" s="14">
        <f t="shared" si="2"/>
        <v>10</v>
      </c>
      <c r="U12" s="14">
        <f t="shared" ref="U12:U13" si="3">SUM(B12:T12)</f>
        <v>49</v>
      </c>
      <c r="V12" s="11">
        <f>QUOTIENT(U12,18)</f>
        <v>2</v>
      </c>
      <c r="W12" s="11">
        <f>((U12/18)-QUOTIENT(U12,18))*18</f>
        <v>13.000000000000002</v>
      </c>
    </row>
    <row r="13" spans="1:25">
      <c r="A13" s="12" t="s">
        <v>103</v>
      </c>
      <c r="B13" s="14">
        <f t="shared" ref="B13:T13" si="4">B12-SUM(B15:B30)</f>
        <v>0</v>
      </c>
      <c r="C13" s="14">
        <f t="shared" si="4"/>
        <v>0</v>
      </c>
      <c r="D13" s="14">
        <f t="shared" si="4"/>
        <v>0</v>
      </c>
      <c r="E13" s="14">
        <f t="shared" si="4"/>
        <v>0</v>
      </c>
      <c r="F13" s="14">
        <f t="shared" si="4"/>
        <v>0</v>
      </c>
      <c r="G13" s="14">
        <f t="shared" si="4"/>
        <v>0</v>
      </c>
      <c r="H13" s="14">
        <f t="shared" si="4"/>
        <v>0</v>
      </c>
      <c r="I13" s="14">
        <f t="shared" si="4"/>
        <v>0</v>
      </c>
      <c r="J13" s="14">
        <f t="shared" si="4"/>
        <v>0</v>
      </c>
      <c r="K13" s="14">
        <f t="shared" si="4"/>
        <v>0</v>
      </c>
      <c r="L13" s="14">
        <f t="shared" si="4"/>
        <v>0</v>
      </c>
      <c r="M13" s="14">
        <f t="shared" si="4"/>
        <v>0</v>
      </c>
      <c r="N13" s="92">
        <f t="shared" si="4"/>
        <v>0</v>
      </c>
      <c r="O13" s="94">
        <f t="shared" si="4"/>
        <v>0</v>
      </c>
      <c r="P13" s="14">
        <f t="shared" si="4"/>
        <v>0</v>
      </c>
      <c r="Q13" s="14">
        <f t="shared" si="4"/>
        <v>0</v>
      </c>
      <c r="R13" s="14">
        <f t="shared" si="4"/>
        <v>0</v>
      </c>
      <c r="S13" s="14">
        <f t="shared" si="4"/>
        <v>0</v>
      </c>
      <c r="T13" s="14">
        <f t="shared" si="4"/>
        <v>0</v>
      </c>
      <c r="U13" s="14">
        <f t="shared" si="3"/>
        <v>0</v>
      </c>
    </row>
    <row r="14" spans="1:25" ht="30" customHeight="1">
      <c r="A14" s="237" t="s">
        <v>113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519"/>
      <c r="O14" s="520"/>
      <c r="P14" s="241"/>
      <c r="Q14" s="241"/>
      <c r="R14" s="241"/>
      <c r="S14" s="241"/>
      <c r="T14" s="241"/>
      <c r="U14" s="241"/>
    </row>
    <row r="15" spans="1:25" ht="24" customHeight="1">
      <c r="A15" s="585" t="s">
        <v>373</v>
      </c>
      <c r="B15" s="521"/>
      <c r="C15" s="521"/>
      <c r="D15" s="521"/>
      <c r="E15" s="521"/>
      <c r="F15" s="521"/>
      <c r="G15" s="521"/>
      <c r="H15" s="521"/>
      <c r="I15" s="521"/>
      <c r="J15" s="521"/>
      <c r="K15" s="521"/>
      <c r="L15" s="521"/>
      <c r="M15" s="521"/>
      <c r="N15" s="522"/>
      <c r="O15" s="476"/>
      <c r="P15" s="310"/>
      <c r="Q15" s="310">
        <v>2</v>
      </c>
      <c r="R15" s="311">
        <v>2</v>
      </c>
      <c r="S15" s="312"/>
      <c r="T15" s="312">
        <v>2</v>
      </c>
      <c r="U15" s="42"/>
      <c r="V15" s="7"/>
      <c r="W15" s="7"/>
      <c r="X15" s="7"/>
    </row>
    <row r="16" spans="1:25" ht="24" customHeight="1">
      <c r="A16" s="550"/>
      <c r="B16" s="523"/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2"/>
      <c r="O16" s="524"/>
      <c r="P16" s="505"/>
      <c r="Q16" s="525"/>
      <c r="R16" s="525">
        <v>3</v>
      </c>
      <c r="S16" s="46">
        <v>3</v>
      </c>
      <c r="T16" s="525">
        <v>3</v>
      </c>
      <c r="U16" s="48"/>
      <c r="V16" s="7"/>
      <c r="W16" s="7"/>
      <c r="X16" s="7"/>
    </row>
    <row r="17" spans="1:24" ht="24" customHeight="1">
      <c r="A17" s="550"/>
      <c r="B17" s="523"/>
      <c r="C17" s="523"/>
      <c r="D17" s="523"/>
      <c r="E17" s="523"/>
      <c r="F17" s="523"/>
      <c r="G17" s="523"/>
      <c r="H17" s="523"/>
      <c r="I17" s="523"/>
      <c r="J17" s="523"/>
      <c r="K17" s="523"/>
      <c r="L17" s="523"/>
      <c r="M17" s="523"/>
      <c r="N17" s="522"/>
      <c r="O17" s="480"/>
      <c r="P17" s="477"/>
      <c r="Q17" s="477"/>
      <c r="R17" s="477"/>
      <c r="S17" s="525">
        <v>3</v>
      </c>
      <c r="T17" s="477"/>
      <c r="U17" s="48"/>
      <c r="V17" s="7"/>
      <c r="W17" s="7"/>
      <c r="X17" s="7"/>
    </row>
    <row r="18" spans="1:24" ht="24" customHeight="1">
      <c r="A18" s="551"/>
      <c r="B18" s="526"/>
      <c r="C18" s="526"/>
      <c r="D18" s="526"/>
      <c r="E18" s="526"/>
      <c r="F18" s="526"/>
      <c r="G18" s="526"/>
      <c r="H18" s="526"/>
      <c r="I18" s="526"/>
      <c r="J18" s="526"/>
      <c r="K18" s="526"/>
      <c r="L18" s="526"/>
      <c r="M18" s="526"/>
      <c r="N18" s="527"/>
      <c r="O18" s="484"/>
      <c r="P18" s="482"/>
      <c r="Q18" s="482"/>
      <c r="R18" s="482"/>
      <c r="S18" s="482"/>
      <c r="T18" s="482"/>
      <c r="U18" s="260">
        <f>SUM(B15:T15)+SUM(B16:T16)+SUM(B17:T17)+SUM(B18:T18)</f>
        <v>18</v>
      </c>
      <c r="V18" s="7"/>
      <c r="W18" s="7"/>
      <c r="X18" s="7"/>
    </row>
    <row r="19" spans="1:24" ht="24" customHeight="1">
      <c r="A19" s="585" t="s">
        <v>374</v>
      </c>
      <c r="B19" s="521"/>
      <c r="C19" s="521"/>
      <c r="D19" s="521"/>
      <c r="E19" s="521"/>
      <c r="F19" s="521"/>
      <c r="G19" s="521"/>
      <c r="H19" s="521"/>
      <c r="I19" s="521"/>
      <c r="J19" s="521"/>
      <c r="K19" s="521"/>
      <c r="L19" s="521"/>
      <c r="M19" s="521"/>
      <c r="N19" s="522"/>
      <c r="O19" s="528"/>
      <c r="P19" s="310"/>
      <c r="Q19" s="529">
        <v>2</v>
      </c>
      <c r="R19" s="529">
        <v>2</v>
      </c>
      <c r="S19" s="529">
        <v>2</v>
      </c>
      <c r="T19" s="310"/>
      <c r="U19" s="42"/>
      <c r="V19" s="7"/>
      <c r="W19" s="7"/>
      <c r="X19" s="7"/>
    </row>
    <row r="20" spans="1:24" ht="24" customHeight="1">
      <c r="A20" s="550"/>
      <c r="B20" s="523"/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2"/>
      <c r="O20" s="530"/>
      <c r="P20" s="505"/>
      <c r="Q20" s="46">
        <v>2</v>
      </c>
      <c r="R20" s="531">
        <v>2</v>
      </c>
      <c r="S20" s="505">
        <v>2</v>
      </c>
      <c r="T20" s="505">
        <v>3</v>
      </c>
      <c r="U20" s="48"/>
      <c r="V20" s="7"/>
      <c r="W20" s="7"/>
      <c r="X20" s="7"/>
    </row>
    <row r="21" spans="1:24" ht="24" customHeight="1">
      <c r="A21" s="550"/>
      <c r="B21" s="523"/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2"/>
      <c r="O21" s="532"/>
      <c r="P21" s="477"/>
      <c r="Q21" s="477">
        <v>2</v>
      </c>
      <c r="R21" s="477"/>
      <c r="S21" s="477"/>
      <c r="T21" s="477"/>
      <c r="U21" s="48"/>
      <c r="V21" s="7"/>
      <c r="W21" s="7"/>
      <c r="X21" s="7"/>
    </row>
    <row r="22" spans="1:24" ht="24" customHeight="1">
      <c r="A22" s="551"/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7"/>
      <c r="O22" s="533"/>
      <c r="P22" s="482">
        <v>1</v>
      </c>
      <c r="Q22" s="482"/>
      <c r="R22" s="482"/>
      <c r="S22" s="482"/>
      <c r="T22" s="482"/>
      <c r="U22" s="260">
        <f>SUM(B19:T19)+SUM(B20:T20)+SUM(B21:T21)+SUM(B22:T22)</f>
        <v>18</v>
      </c>
      <c r="V22" s="7"/>
      <c r="W22" s="7"/>
      <c r="X22" s="7"/>
    </row>
    <row r="23" spans="1:24" ht="24" customHeight="1">
      <c r="A23" s="586" t="s">
        <v>375</v>
      </c>
      <c r="B23" s="521">
        <v>3</v>
      </c>
      <c r="C23" s="521">
        <v>3</v>
      </c>
      <c r="D23" s="521">
        <v>1</v>
      </c>
      <c r="E23" s="521">
        <v>1</v>
      </c>
      <c r="F23" s="521"/>
      <c r="G23" s="521"/>
      <c r="H23" s="521"/>
      <c r="I23" s="521"/>
      <c r="J23" s="521"/>
      <c r="K23" s="521"/>
      <c r="L23" s="521"/>
      <c r="M23" s="521"/>
      <c r="N23" s="522"/>
      <c r="O23" s="476">
        <v>3</v>
      </c>
      <c r="P23" s="310"/>
      <c r="Q23" s="310"/>
      <c r="R23" s="310"/>
      <c r="S23" s="310"/>
      <c r="T23" s="311">
        <v>2</v>
      </c>
      <c r="U23" s="42"/>
      <c r="V23" s="7"/>
      <c r="W23" s="7"/>
      <c r="X23" s="7"/>
    </row>
    <row r="24" spans="1:24" ht="24" customHeight="1">
      <c r="A24" s="550"/>
      <c r="B24" s="523"/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2"/>
      <c r="O24" s="524"/>
      <c r="P24" s="505"/>
      <c r="Q24" s="505"/>
      <c r="R24" s="505"/>
      <c r="S24" s="505"/>
      <c r="T24" s="534"/>
      <c r="U24" s="48"/>
      <c r="V24" s="7"/>
      <c r="W24" s="7"/>
      <c r="X24" s="7"/>
    </row>
    <row r="25" spans="1:24" ht="24" customHeight="1">
      <c r="A25" s="550"/>
      <c r="B25" s="523"/>
      <c r="C25" s="523"/>
      <c r="D25" s="523"/>
      <c r="E25" s="523"/>
      <c r="F25" s="523"/>
      <c r="G25" s="523"/>
      <c r="H25" s="523"/>
      <c r="I25" s="523"/>
      <c r="J25" s="523"/>
      <c r="K25" s="523"/>
      <c r="L25" s="523"/>
      <c r="M25" s="523"/>
      <c r="N25" s="522"/>
      <c r="O25" s="480"/>
      <c r="P25" s="477"/>
      <c r="Q25" s="477"/>
      <c r="R25" s="477"/>
      <c r="S25" s="477"/>
      <c r="T25" s="477"/>
      <c r="U25" s="48"/>
      <c r="V25" s="7"/>
      <c r="W25" s="7"/>
      <c r="X25" s="7"/>
    </row>
    <row r="26" spans="1:24" ht="24" customHeight="1">
      <c r="A26" s="551"/>
      <c r="B26" s="526"/>
      <c r="C26" s="526"/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527"/>
      <c r="O26" s="484"/>
      <c r="P26" s="482"/>
      <c r="Q26" s="482"/>
      <c r="R26" s="482"/>
      <c r="S26" s="482"/>
      <c r="T26" s="482"/>
      <c r="U26" s="260">
        <f>SUM(B23:T23)+SUM(B24:T24)+SUM(B25:T25)+SUM(B26:T26)</f>
        <v>13</v>
      </c>
      <c r="V26" s="7"/>
      <c r="W26" s="7"/>
      <c r="X26" s="7"/>
    </row>
    <row r="27" spans="1:24" ht="24" customHeight="1">
      <c r="A27" s="586" t="s">
        <v>376</v>
      </c>
      <c r="B27" s="471"/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309"/>
      <c r="O27" s="310"/>
      <c r="P27" s="310"/>
      <c r="Q27" s="310"/>
      <c r="R27" s="310"/>
      <c r="S27" s="310"/>
      <c r="T27" s="310"/>
      <c r="U27" s="42"/>
      <c r="V27" s="7"/>
      <c r="W27" s="7"/>
      <c r="X27" s="7"/>
    </row>
    <row r="28" spans="1:24" ht="23.25" customHeight="1">
      <c r="A28" s="550"/>
      <c r="B28" s="535"/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48"/>
      <c r="O28" s="536"/>
      <c r="P28" s="536"/>
      <c r="Q28" s="536"/>
      <c r="R28" s="536"/>
      <c r="S28" s="536"/>
      <c r="T28" s="536"/>
      <c r="U28" s="48"/>
      <c r="V28" s="7"/>
      <c r="W28" s="7"/>
      <c r="X28" s="7"/>
    </row>
    <row r="29" spans="1:24" ht="24" hidden="1" customHeight="1">
      <c r="A29" s="550"/>
      <c r="B29" s="535"/>
      <c r="C29" s="535"/>
      <c r="D29" s="535"/>
      <c r="E29" s="535"/>
      <c r="F29" s="535"/>
      <c r="G29" s="535"/>
      <c r="H29" s="535"/>
      <c r="I29" s="535"/>
      <c r="J29" s="535"/>
      <c r="K29" s="535"/>
      <c r="L29" s="535"/>
      <c r="M29" s="535"/>
      <c r="N29" s="48"/>
      <c r="O29" s="535"/>
      <c r="P29" s="535"/>
      <c r="Q29" s="535"/>
      <c r="R29" s="535"/>
      <c r="S29" s="535"/>
      <c r="T29" s="535"/>
      <c r="U29" s="48"/>
      <c r="V29" s="7"/>
      <c r="W29" s="7"/>
      <c r="X29" s="7"/>
    </row>
    <row r="30" spans="1:24" ht="24" hidden="1" customHeight="1">
      <c r="A30" s="551"/>
      <c r="B30" s="537"/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2"/>
      <c r="O30" s="537"/>
      <c r="P30" s="537"/>
      <c r="Q30" s="537"/>
      <c r="R30" s="537"/>
      <c r="S30" s="537"/>
      <c r="T30" s="537"/>
      <c r="U30" s="260">
        <f>SUM(B27:T27)+SUM(B28:T28)+SUM(B29:T29)+SUM(B30:T30)</f>
        <v>0</v>
      </c>
      <c r="V30" s="7"/>
      <c r="W30" s="7"/>
      <c r="X30" s="7"/>
    </row>
    <row r="31" spans="1:24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4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5.75" customHeight="1"/>
    <row r="227" spans="1:21" ht="15.75" customHeight="1"/>
    <row r="228" spans="1:21" ht="15.75" customHeight="1"/>
    <row r="229" spans="1:21" ht="15.75" customHeight="1"/>
    <row r="230" spans="1:21" ht="15.75" customHeight="1"/>
    <row r="231" spans="1:21" ht="15.75" customHeight="1"/>
    <row r="232" spans="1:21" ht="15.75" customHeight="1"/>
    <row r="233" spans="1:21" ht="15.75" customHeight="1"/>
    <row r="234" spans="1:21" ht="15.75" customHeight="1"/>
    <row r="235" spans="1:21" ht="15.75" customHeight="1"/>
    <row r="236" spans="1:21" ht="15.75" customHeight="1"/>
    <row r="237" spans="1:21" ht="15.75" customHeight="1"/>
    <row r="238" spans="1:21" ht="15.75" customHeight="1"/>
    <row r="239" spans="1:21" ht="15.75" customHeight="1"/>
    <row r="240" spans="1:2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9">
    <mergeCell ref="A15:A18"/>
    <mergeCell ref="A19:A22"/>
    <mergeCell ref="A23:A26"/>
    <mergeCell ref="A27:A30"/>
    <mergeCell ref="B1:U1"/>
    <mergeCell ref="B2:N2"/>
    <mergeCell ref="O2:T2"/>
    <mergeCell ref="V2:V11"/>
    <mergeCell ref="W2:W11"/>
  </mergeCells>
  <pageMargins left="0.70866141732283472" right="0.70866141732283472" top="0.74803149606299213" bottom="0.74803149606299213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1000"/>
  <sheetViews>
    <sheetView workbookViewId="0"/>
  </sheetViews>
  <sheetFormatPr defaultColWidth="14.42578125" defaultRowHeight="15" customHeight="1"/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1000"/>
  <sheetViews>
    <sheetView workbookViewId="0"/>
  </sheetViews>
  <sheetFormatPr defaultColWidth="14.42578125" defaultRowHeight="15" customHeight="1"/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1000"/>
  <sheetViews>
    <sheetView workbookViewId="0"/>
  </sheetViews>
  <sheetFormatPr defaultColWidth="14.42578125" defaultRowHeight="15" customHeight="1"/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00"/>
  <sheetViews>
    <sheetView topLeftCell="A19" workbookViewId="0">
      <selection activeCell="Q16" sqref="Q16"/>
    </sheetView>
  </sheetViews>
  <sheetFormatPr defaultColWidth="14.42578125" defaultRowHeight="15" customHeight="1"/>
  <cols>
    <col min="1" max="1" width="26.42578125" customWidth="1"/>
    <col min="2" max="4" width="4" customWidth="1"/>
    <col min="5" max="21" width="4.28515625" customWidth="1"/>
    <col min="22" max="22" width="5.140625" customWidth="1"/>
    <col min="23" max="23" width="6.7109375" customWidth="1"/>
    <col min="24" max="24" width="6.28515625" customWidth="1"/>
  </cols>
  <sheetData>
    <row r="1" spans="1:24" ht="30" customHeight="1">
      <c r="A1" s="1" t="s">
        <v>7</v>
      </c>
      <c r="B1" s="571" t="s">
        <v>11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72"/>
      <c r="W1" s="7"/>
    </row>
    <row r="2" spans="1:24" ht="30" customHeight="1">
      <c r="A2" s="1" t="s">
        <v>43</v>
      </c>
      <c r="B2" s="571" t="s">
        <v>44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72"/>
      <c r="W2" s="573" t="s">
        <v>47</v>
      </c>
      <c r="X2" s="573" t="s">
        <v>48</v>
      </c>
    </row>
    <row r="3" spans="1:24">
      <c r="A3" s="12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58</v>
      </c>
      <c r="I3" s="14" t="s">
        <v>59</v>
      </c>
      <c r="J3" s="14" t="s">
        <v>60</v>
      </c>
      <c r="K3" s="14" t="s">
        <v>2</v>
      </c>
      <c r="L3" s="14" t="s">
        <v>6</v>
      </c>
      <c r="M3" s="14" t="s">
        <v>10</v>
      </c>
      <c r="N3" s="14" t="s">
        <v>16</v>
      </c>
      <c r="O3" s="14" t="s">
        <v>3</v>
      </c>
      <c r="P3" s="14" t="s">
        <v>8</v>
      </c>
      <c r="Q3" s="14" t="s">
        <v>12</v>
      </c>
      <c r="R3" s="14" t="s">
        <v>4</v>
      </c>
      <c r="S3" s="14" t="s">
        <v>5</v>
      </c>
      <c r="T3" s="14" t="s">
        <v>9</v>
      </c>
      <c r="U3" s="14" t="s">
        <v>15</v>
      </c>
      <c r="V3" s="20" t="s">
        <v>62</v>
      </c>
      <c r="W3" s="550"/>
      <c r="X3" s="550"/>
    </row>
    <row r="4" spans="1:24">
      <c r="A4" s="21" t="s">
        <v>64</v>
      </c>
      <c r="B4" s="22">
        <v>4</v>
      </c>
      <c r="C4" s="22">
        <v>4</v>
      </c>
      <c r="D4" s="22">
        <v>0</v>
      </c>
      <c r="E4" s="22">
        <v>4</v>
      </c>
      <c r="F4" s="22">
        <v>4</v>
      </c>
      <c r="G4" s="22">
        <v>4</v>
      </c>
      <c r="H4" s="22">
        <v>0</v>
      </c>
      <c r="I4" s="22">
        <v>4</v>
      </c>
      <c r="J4" s="22">
        <v>4</v>
      </c>
      <c r="K4" s="22">
        <v>4</v>
      </c>
      <c r="L4" s="22">
        <v>0</v>
      </c>
      <c r="M4" s="22">
        <v>4</v>
      </c>
      <c r="N4" s="22">
        <v>4</v>
      </c>
      <c r="O4" s="22">
        <v>4</v>
      </c>
      <c r="P4" s="22">
        <v>0</v>
      </c>
      <c r="Q4" s="22">
        <v>4</v>
      </c>
      <c r="R4" s="22">
        <v>4</v>
      </c>
      <c r="S4" s="22">
        <v>4</v>
      </c>
      <c r="T4" s="22">
        <v>0</v>
      </c>
      <c r="U4" s="22">
        <v>4</v>
      </c>
      <c r="V4" s="14"/>
      <c r="W4" s="550"/>
      <c r="X4" s="550"/>
    </row>
    <row r="5" spans="1:24">
      <c r="A5" s="26" t="s">
        <v>74</v>
      </c>
      <c r="B5" s="28">
        <v>3</v>
      </c>
      <c r="C5" s="28">
        <v>3</v>
      </c>
      <c r="D5" s="28">
        <v>0</v>
      </c>
      <c r="E5" s="28">
        <v>3</v>
      </c>
      <c r="F5" s="28">
        <v>3</v>
      </c>
      <c r="G5" s="28">
        <v>3</v>
      </c>
      <c r="H5" s="31">
        <v>0</v>
      </c>
      <c r="I5" s="28">
        <v>3</v>
      </c>
      <c r="J5" s="28">
        <v>3</v>
      </c>
      <c r="K5" s="31">
        <v>3</v>
      </c>
      <c r="L5" s="31">
        <v>0</v>
      </c>
      <c r="M5" s="31">
        <v>2</v>
      </c>
      <c r="N5" s="31">
        <v>2</v>
      </c>
      <c r="O5" s="31">
        <v>3</v>
      </c>
      <c r="P5" s="31">
        <v>0</v>
      </c>
      <c r="Q5" s="31">
        <v>2</v>
      </c>
      <c r="R5" s="31">
        <v>3</v>
      </c>
      <c r="S5" s="31">
        <v>3</v>
      </c>
      <c r="T5" s="31">
        <v>0</v>
      </c>
      <c r="U5" s="31">
        <v>2</v>
      </c>
      <c r="V5" s="14"/>
      <c r="W5" s="550"/>
      <c r="X5" s="550"/>
    </row>
    <row r="6" spans="1:24">
      <c r="A6" s="34" t="s">
        <v>83</v>
      </c>
      <c r="B6" s="37">
        <v>3</v>
      </c>
      <c r="C6" s="37">
        <v>3</v>
      </c>
      <c r="D6" s="37">
        <v>3</v>
      </c>
      <c r="E6" s="37">
        <v>3</v>
      </c>
      <c r="F6" s="37">
        <v>3</v>
      </c>
      <c r="G6" s="37">
        <v>3</v>
      </c>
      <c r="H6" s="37">
        <v>3</v>
      </c>
      <c r="I6" s="37">
        <v>3</v>
      </c>
      <c r="J6" s="37">
        <v>3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14"/>
      <c r="W6" s="551"/>
      <c r="X6" s="551"/>
    </row>
    <row r="7" spans="1:24">
      <c r="A7" s="12" t="s">
        <v>89</v>
      </c>
      <c r="B7" s="14">
        <f t="shared" ref="B7:U7" si="0">SUM(B4:B6)</f>
        <v>10</v>
      </c>
      <c r="C7" s="14">
        <f t="shared" si="0"/>
        <v>10</v>
      </c>
      <c r="D7" s="14">
        <f t="shared" si="0"/>
        <v>3</v>
      </c>
      <c r="E7" s="14">
        <f t="shared" si="0"/>
        <v>10</v>
      </c>
      <c r="F7" s="14">
        <f t="shared" si="0"/>
        <v>10</v>
      </c>
      <c r="G7" s="14">
        <f t="shared" si="0"/>
        <v>10</v>
      </c>
      <c r="H7" s="14">
        <f t="shared" si="0"/>
        <v>3</v>
      </c>
      <c r="I7" s="14">
        <f t="shared" si="0"/>
        <v>10</v>
      </c>
      <c r="J7" s="14">
        <f t="shared" si="0"/>
        <v>10</v>
      </c>
      <c r="K7" s="14">
        <f t="shared" si="0"/>
        <v>7</v>
      </c>
      <c r="L7" s="14">
        <f t="shared" si="0"/>
        <v>0</v>
      </c>
      <c r="M7" s="14">
        <f t="shared" si="0"/>
        <v>6</v>
      </c>
      <c r="N7" s="14">
        <f t="shared" si="0"/>
        <v>6</v>
      </c>
      <c r="O7" s="14">
        <f t="shared" si="0"/>
        <v>7</v>
      </c>
      <c r="P7" s="14">
        <f t="shared" si="0"/>
        <v>0</v>
      </c>
      <c r="Q7" s="14">
        <f t="shared" si="0"/>
        <v>6</v>
      </c>
      <c r="R7" s="14">
        <f t="shared" si="0"/>
        <v>7</v>
      </c>
      <c r="S7" s="14">
        <f t="shared" si="0"/>
        <v>7</v>
      </c>
      <c r="T7" s="14">
        <f t="shared" si="0"/>
        <v>0</v>
      </c>
      <c r="U7" s="14">
        <f t="shared" si="0"/>
        <v>6</v>
      </c>
      <c r="V7" s="14">
        <f t="shared" ref="V7:V8" si="1">SUM(B7:U7)</f>
        <v>128</v>
      </c>
      <c r="W7" s="14">
        <f>QUOTIENT(V7,18)</f>
        <v>7</v>
      </c>
      <c r="X7" s="11">
        <f>((V7/18)-QUOTIENT(V7,18))*18</f>
        <v>1.9999999999999929</v>
      </c>
    </row>
    <row r="8" spans="1:24">
      <c r="A8" s="12" t="s">
        <v>103</v>
      </c>
      <c r="B8" s="14">
        <f t="shared" ref="B8:U8" si="2">B7-SUM(B10:B26)</f>
        <v>0</v>
      </c>
      <c r="C8" s="14">
        <f t="shared" si="2"/>
        <v>0</v>
      </c>
      <c r="D8" s="14">
        <f t="shared" si="2"/>
        <v>0</v>
      </c>
      <c r="E8" s="14">
        <f t="shared" si="2"/>
        <v>0</v>
      </c>
      <c r="F8" s="14">
        <f t="shared" si="2"/>
        <v>0</v>
      </c>
      <c r="G8" s="14">
        <f t="shared" si="2"/>
        <v>0</v>
      </c>
      <c r="H8" s="14">
        <f t="shared" si="2"/>
        <v>0</v>
      </c>
      <c r="I8" s="14">
        <f t="shared" si="2"/>
        <v>0</v>
      </c>
      <c r="J8" s="14">
        <f t="shared" si="2"/>
        <v>0</v>
      </c>
      <c r="K8" s="14">
        <f t="shared" si="2"/>
        <v>0</v>
      </c>
      <c r="L8" s="14">
        <f t="shared" si="2"/>
        <v>0</v>
      </c>
      <c r="M8" s="14">
        <f t="shared" si="2"/>
        <v>0</v>
      </c>
      <c r="N8" s="14">
        <f t="shared" si="2"/>
        <v>0</v>
      </c>
      <c r="O8" s="14">
        <f t="shared" si="2"/>
        <v>0</v>
      </c>
      <c r="P8" s="14">
        <f t="shared" si="2"/>
        <v>0</v>
      </c>
      <c r="Q8" s="14">
        <f t="shared" si="2"/>
        <v>0</v>
      </c>
      <c r="R8" s="14">
        <f t="shared" si="2"/>
        <v>0</v>
      </c>
      <c r="S8" s="14">
        <f t="shared" si="2"/>
        <v>0</v>
      </c>
      <c r="T8" s="14">
        <f t="shared" si="2"/>
        <v>0</v>
      </c>
      <c r="U8" s="14">
        <f t="shared" si="2"/>
        <v>0</v>
      </c>
      <c r="V8" s="14">
        <f t="shared" si="1"/>
        <v>0</v>
      </c>
    </row>
    <row r="9" spans="1:24" ht="25.5" customHeight="1">
      <c r="A9" s="38" t="s">
        <v>113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4" ht="24.75" customHeight="1">
      <c r="A10" s="574" t="s">
        <v>116</v>
      </c>
      <c r="B10" s="39">
        <v>4</v>
      </c>
      <c r="C10" s="39"/>
      <c r="D10" s="40"/>
      <c r="E10" s="39"/>
      <c r="F10" s="41">
        <v>3</v>
      </c>
      <c r="G10" s="40"/>
      <c r="H10" s="40"/>
      <c r="I10" s="40"/>
      <c r="J10" s="40"/>
      <c r="K10" s="39"/>
      <c r="L10" s="42"/>
      <c r="M10" s="42"/>
      <c r="N10" s="42"/>
      <c r="O10" s="39"/>
      <c r="P10" s="42"/>
      <c r="Q10" s="43">
        <v>4</v>
      </c>
      <c r="R10" s="42"/>
      <c r="S10" s="44">
        <v>3</v>
      </c>
      <c r="T10" s="39"/>
      <c r="U10" s="42"/>
      <c r="V10" s="42"/>
    </row>
    <row r="11" spans="1:24" ht="24.75" customHeight="1">
      <c r="A11" s="550"/>
      <c r="B11" s="45"/>
      <c r="C11" s="45"/>
      <c r="D11" s="45"/>
      <c r="E11" s="45"/>
      <c r="F11" s="46"/>
      <c r="G11" s="45"/>
      <c r="H11" s="45"/>
      <c r="I11" s="45"/>
      <c r="J11" s="45"/>
      <c r="K11" s="47"/>
      <c r="L11" s="48"/>
      <c r="M11" s="48"/>
      <c r="N11" s="48"/>
      <c r="O11" s="45"/>
      <c r="P11" s="48"/>
      <c r="Q11" s="48"/>
      <c r="R11" s="49"/>
      <c r="S11" s="43">
        <v>4</v>
      </c>
      <c r="T11" s="47"/>
      <c r="U11" s="48"/>
      <c r="V11" s="48"/>
      <c r="W11" s="7"/>
    </row>
    <row r="12" spans="1:24" ht="24.75" customHeight="1">
      <c r="A12" s="551"/>
      <c r="B12" s="50"/>
      <c r="C12" s="51"/>
      <c r="D12" s="51"/>
      <c r="E12" s="51"/>
      <c r="F12" s="51"/>
      <c r="G12" s="51"/>
      <c r="H12" s="51"/>
      <c r="I12" s="51"/>
      <c r="J12" s="51"/>
      <c r="K12" s="52"/>
      <c r="L12" s="52"/>
      <c r="M12" s="52"/>
      <c r="N12" s="52"/>
      <c r="O12" s="52"/>
      <c r="P12" s="52"/>
      <c r="Q12" s="52"/>
      <c r="R12" s="52"/>
      <c r="S12" s="52"/>
      <c r="T12" s="53"/>
      <c r="U12" s="52"/>
      <c r="V12" s="52">
        <f>SUM(B10:U10)+SUM(B11:U11)+SUM(B12:U12)</f>
        <v>18</v>
      </c>
    </row>
    <row r="13" spans="1:24" ht="24.75" customHeight="1">
      <c r="A13" s="574" t="s">
        <v>125</v>
      </c>
      <c r="B13" s="40"/>
      <c r="C13" s="40"/>
      <c r="D13" s="39"/>
      <c r="E13" s="39"/>
      <c r="F13" s="39"/>
      <c r="G13" s="39"/>
      <c r="H13" s="39"/>
      <c r="I13" s="39"/>
      <c r="J13" s="39"/>
      <c r="K13" s="39"/>
      <c r="L13" s="39"/>
      <c r="M13" s="54">
        <v>4</v>
      </c>
      <c r="N13" s="54">
        <v>4</v>
      </c>
      <c r="O13" s="39"/>
      <c r="P13" s="39"/>
      <c r="Q13" s="39">
        <v>2</v>
      </c>
      <c r="R13" s="39"/>
      <c r="S13" s="39"/>
      <c r="T13" s="39"/>
      <c r="U13" s="54">
        <v>4</v>
      </c>
      <c r="V13" s="42"/>
    </row>
    <row r="14" spans="1:24" ht="24.75" customHeight="1">
      <c r="A14" s="551"/>
      <c r="B14" s="53"/>
      <c r="C14" s="53"/>
      <c r="D14" s="53"/>
      <c r="E14" s="53"/>
      <c r="F14" s="53"/>
      <c r="G14" s="53"/>
      <c r="H14" s="53"/>
      <c r="I14" s="50"/>
      <c r="J14" s="50"/>
      <c r="K14" s="53"/>
      <c r="L14" s="53"/>
      <c r="M14" s="55">
        <v>2</v>
      </c>
      <c r="N14" s="55">
        <v>2</v>
      </c>
      <c r="O14" s="53"/>
      <c r="P14" s="53"/>
      <c r="Q14" s="53"/>
      <c r="R14" s="53"/>
      <c r="S14" s="53"/>
      <c r="T14" s="53"/>
      <c r="U14" s="53">
        <v>2</v>
      </c>
      <c r="V14" s="52">
        <f>SUM(B13:U13)+SUM(B14:U14)</f>
        <v>20</v>
      </c>
    </row>
    <row r="15" spans="1:24" ht="24.75" customHeight="1">
      <c r="A15" s="574" t="s">
        <v>130</v>
      </c>
      <c r="B15" s="39"/>
      <c r="C15" s="39"/>
      <c r="D15" s="39"/>
      <c r="E15" s="39">
        <v>4</v>
      </c>
      <c r="F15" s="54">
        <v>4</v>
      </c>
      <c r="G15" s="41">
        <v>3</v>
      </c>
      <c r="H15" s="40"/>
      <c r="I15" s="54">
        <v>4</v>
      </c>
      <c r="J15" s="41">
        <v>3</v>
      </c>
      <c r="K15" s="40"/>
      <c r="L15" s="39"/>
      <c r="M15" s="39"/>
      <c r="N15" s="39"/>
      <c r="O15" s="39"/>
      <c r="P15" s="39"/>
      <c r="Q15" s="54"/>
      <c r="R15" s="39"/>
      <c r="S15" s="39"/>
      <c r="T15" s="39"/>
      <c r="U15" s="39"/>
      <c r="V15" s="42"/>
    </row>
    <row r="16" spans="1:24" ht="24.75" customHeight="1">
      <c r="A16" s="551"/>
      <c r="B16" s="56"/>
      <c r="C16" s="50"/>
      <c r="D16" s="53"/>
      <c r="E16" s="51"/>
      <c r="F16" s="51"/>
      <c r="G16" s="51"/>
      <c r="H16" s="51"/>
      <c r="I16" s="51"/>
      <c r="J16" s="51"/>
      <c r="K16" s="51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2">
        <f>SUM(B15:U15)+SUM(B16:U16)</f>
        <v>18</v>
      </c>
    </row>
    <row r="17" spans="1:22" ht="24.75" customHeight="1">
      <c r="A17" s="574" t="s">
        <v>132</v>
      </c>
      <c r="B17" s="39"/>
      <c r="C17" s="39">
        <v>4</v>
      </c>
      <c r="D17" s="39"/>
      <c r="E17" s="39"/>
      <c r="F17" s="39"/>
      <c r="G17" s="54">
        <v>4</v>
      </c>
      <c r="H17" s="39"/>
      <c r="I17" s="41">
        <v>3</v>
      </c>
      <c r="J17" s="54">
        <v>4</v>
      </c>
      <c r="K17" s="54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42"/>
    </row>
    <row r="18" spans="1:22" ht="24.75" customHeight="1">
      <c r="A18" s="551"/>
      <c r="B18" s="51"/>
      <c r="C18" s="51">
        <v>3</v>
      </c>
      <c r="D18" s="53"/>
      <c r="E18" s="50"/>
      <c r="F18" s="51"/>
      <c r="G18" s="51"/>
      <c r="H18" s="53"/>
      <c r="I18" s="51"/>
      <c r="J18" s="56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2">
        <f>SUM(B17:U17)+SUM(B18:U18)</f>
        <v>18</v>
      </c>
    </row>
    <row r="19" spans="1:22" ht="29.25" customHeight="1">
      <c r="A19" s="575" t="s">
        <v>134</v>
      </c>
      <c r="B19" s="40"/>
      <c r="C19" s="40"/>
      <c r="D19" s="62"/>
      <c r="E19" s="39"/>
      <c r="F19" s="39"/>
      <c r="G19" s="39"/>
      <c r="H19" s="39"/>
      <c r="I19" s="39"/>
      <c r="J19" s="39"/>
      <c r="K19" s="41"/>
      <c r="L19" s="39"/>
      <c r="M19" s="39"/>
      <c r="N19" s="39"/>
      <c r="O19" s="39"/>
      <c r="P19" s="39"/>
      <c r="Q19" s="63"/>
      <c r="R19" s="39"/>
      <c r="S19" s="39"/>
      <c r="T19" s="39"/>
      <c r="U19" s="39"/>
      <c r="V19" s="42"/>
    </row>
    <row r="20" spans="1:22" ht="29.25" customHeight="1">
      <c r="A20" s="551"/>
      <c r="B20" s="51">
        <v>3</v>
      </c>
      <c r="C20" s="53">
        <v>3</v>
      </c>
      <c r="D20" s="7"/>
      <c r="E20" s="51">
        <v>3</v>
      </c>
      <c r="F20" s="53">
        <v>3</v>
      </c>
      <c r="G20" s="53"/>
      <c r="H20" s="53">
        <v>3</v>
      </c>
      <c r="I20" s="65"/>
      <c r="J20" s="53"/>
      <c r="K20" s="53">
        <v>3</v>
      </c>
      <c r="L20" s="53"/>
      <c r="M20" s="53"/>
      <c r="N20" s="53"/>
      <c r="O20" s="53"/>
      <c r="P20" s="53"/>
      <c r="Q20" s="53"/>
      <c r="R20" s="53"/>
      <c r="S20" s="53"/>
      <c r="T20" s="53"/>
      <c r="U20" s="55"/>
      <c r="V20" s="52">
        <f>SUM(B19:U19)+SUM(B20:U20)</f>
        <v>18</v>
      </c>
    </row>
    <row r="21" spans="1:22" ht="24.75" customHeight="1">
      <c r="A21" s="575" t="s">
        <v>136</v>
      </c>
      <c r="B21" s="40"/>
      <c r="C21" s="40"/>
      <c r="D21" s="40"/>
      <c r="E21" s="39"/>
      <c r="F21" s="40"/>
      <c r="G21" s="40"/>
      <c r="H21" s="39"/>
      <c r="I21" s="39"/>
      <c r="J21" s="39"/>
      <c r="K21" s="39">
        <v>4</v>
      </c>
      <c r="L21" s="39"/>
      <c r="M21" s="39"/>
      <c r="N21" s="39"/>
      <c r="O21" s="54">
        <v>4</v>
      </c>
      <c r="P21" s="39"/>
      <c r="Q21" s="39"/>
      <c r="R21" s="54">
        <v>4</v>
      </c>
      <c r="S21" s="39"/>
      <c r="T21" s="39"/>
      <c r="U21" s="39"/>
      <c r="V21" s="42"/>
    </row>
    <row r="22" spans="1:22" ht="22.5" customHeight="1">
      <c r="A22" s="551"/>
      <c r="B22" s="51"/>
      <c r="C22" s="51"/>
      <c r="D22" s="51"/>
      <c r="E22" s="53"/>
      <c r="F22" s="51"/>
      <c r="G22" s="51"/>
      <c r="H22" s="53"/>
      <c r="I22" s="53"/>
      <c r="J22" s="53"/>
      <c r="K22" s="51"/>
      <c r="L22" s="53"/>
      <c r="M22" s="53"/>
      <c r="N22" s="53"/>
      <c r="O22" s="55">
        <v>3</v>
      </c>
      <c r="P22" s="53"/>
      <c r="Q22" s="53"/>
      <c r="R22" s="55">
        <v>3</v>
      </c>
      <c r="S22" s="53"/>
      <c r="T22" s="53"/>
      <c r="U22" s="47"/>
      <c r="V22" s="52">
        <f>SUM(B21:U21)+SUM(B22:U22)</f>
        <v>18</v>
      </c>
    </row>
    <row r="23" spans="1:22" ht="24.75" customHeight="1">
      <c r="A23" s="575" t="s">
        <v>147</v>
      </c>
      <c r="B23" s="40"/>
      <c r="C23" s="40"/>
      <c r="D23" s="39"/>
      <c r="E23" s="39"/>
      <c r="F23" s="40"/>
      <c r="G23" s="40"/>
      <c r="H23" s="39"/>
      <c r="I23" s="40"/>
      <c r="J23" s="40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42"/>
    </row>
    <row r="24" spans="1:22" ht="33" customHeight="1">
      <c r="A24" s="551"/>
      <c r="B24" s="53">
        <v>3</v>
      </c>
      <c r="C24" s="56"/>
      <c r="D24" s="56">
        <v>3</v>
      </c>
      <c r="E24" s="56">
        <v>3</v>
      </c>
      <c r="F24" s="56"/>
      <c r="G24" s="70">
        <v>3</v>
      </c>
      <c r="H24" s="70"/>
      <c r="I24" s="70">
        <v>3</v>
      </c>
      <c r="J24" s="70">
        <v>3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2">
        <f>SUM(B23:U23)+SUM(B24:U24)</f>
        <v>18</v>
      </c>
    </row>
    <row r="25" spans="1:22" ht="21.75" customHeight="1">
      <c r="A25" s="575" t="s">
        <v>159</v>
      </c>
      <c r="B25" s="40"/>
      <c r="C25" s="40"/>
      <c r="D25" s="40"/>
      <c r="E25" s="39"/>
      <c r="F25" s="74"/>
      <c r="G25" s="74"/>
      <c r="H25" s="75"/>
      <c r="I25" s="74"/>
      <c r="J25" s="74"/>
      <c r="K25" s="75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42"/>
    </row>
    <row r="26" spans="1:22" ht="21.75" customHeight="1">
      <c r="A26" s="551"/>
      <c r="B26" s="50"/>
      <c r="C26" s="50"/>
      <c r="D26" s="50"/>
      <c r="E26" s="53"/>
      <c r="F26" s="53"/>
      <c r="G26" s="53"/>
      <c r="H26" s="53"/>
      <c r="I26" s="53"/>
      <c r="J26" s="53"/>
      <c r="K26" s="53"/>
      <c r="L26" s="53"/>
      <c r="M26" s="56"/>
      <c r="N26" s="56"/>
      <c r="O26" s="53"/>
      <c r="P26" s="53"/>
      <c r="Q26" s="53"/>
      <c r="R26" s="53"/>
      <c r="S26" s="53"/>
      <c r="T26" s="53"/>
      <c r="U26" s="53"/>
      <c r="V26" s="52">
        <f>SUM(B25:U25)+SUM(B26:U26)</f>
        <v>0</v>
      </c>
    </row>
    <row r="27" spans="1:22" ht="24" customHeight="1">
      <c r="A27" s="569"/>
      <c r="B27" s="570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  <c r="N27" s="570"/>
      <c r="O27" s="570"/>
      <c r="P27" s="570"/>
      <c r="Q27" s="570"/>
      <c r="R27" s="570"/>
      <c r="S27" s="570"/>
      <c r="T27" s="570"/>
      <c r="U27" s="570"/>
      <c r="V27" s="570"/>
    </row>
    <row r="28" spans="1:22" ht="15.75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"/>
      <c r="P28" s="7"/>
      <c r="Q28" s="7"/>
      <c r="R28" s="7"/>
      <c r="S28" s="7"/>
      <c r="T28" s="7"/>
      <c r="U28" s="7"/>
      <c r="V28" s="7"/>
    </row>
    <row r="29" spans="1:22" ht="15.75" customHeight="1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"/>
      <c r="P29" s="7"/>
      <c r="Q29" s="7"/>
      <c r="R29" s="7"/>
      <c r="S29" s="7"/>
      <c r="T29" s="7"/>
      <c r="U29" s="7"/>
      <c r="V29" s="7"/>
    </row>
    <row r="30" spans="1:22" ht="15.75" customHeight="1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"/>
      <c r="P30" s="7"/>
      <c r="Q30" s="7"/>
      <c r="R30" s="7"/>
      <c r="S30" s="7"/>
      <c r="T30" s="7"/>
      <c r="U30" s="7"/>
      <c r="V30" s="7"/>
    </row>
    <row r="31" spans="1:22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5.75" customHeight="1">
      <c r="F227" s="7"/>
      <c r="M227" s="7"/>
      <c r="R227" s="7"/>
    </row>
    <row r="228" spans="1:22" ht="15.75" customHeight="1">
      <c r="F228" s="7"/>
      <c r="M228" s="7"/>
      <c r="R228" s="7"/>
    </row>
    <row r="229" spans="1:22" ht="15.75" customHeight="1">
      <c r="F229" s="7"/>
      <c r="M229" s="7"/>
      <c r="R229" s="7"/>
    </row>
    <row r="230" spans="1:22" ht="15.75" customHeight="1">
      <c r="F230" s="7"/>
      <c r="M230" s="7"/>
      <c r="R230" s="7"/>
    </row>
    <row r="231" spans="1:22" ht="15.75" customHeight="1">
      <c r="F231" s="7"/>
      <c r="M231" s="7"/>
      <c r="R231" s="7"/>
    </row>
    <row r="232" spans="1:22" ht="15.75" customHeight="1">
      <c r="F232" s="7"/>
      <c r="M232" s="7"/>
      <c r="R232" s="7"/>
    </row>
    <row r="233" spans="1:22" ht="15.75" customHeight="1">
      <c r="F233" s="7"/>
      <c r="M233" s="7"/>
      <c r="R233" s="7"/>
    </row>
    <row r="234" spans="1:22" ht="15.75" customHeight="1">
      <c r="F234" s="7"/>
      <c r="M234" s="7"/>
      <c r="R234" s="7"/>
    </row>
    <row r="235" spans="1:22" ht="15.75" customHeight="1">
      <c r="F235" s="7"/>
      <c r="M235" s="7"/>
      <c r="R235" s="7"/>
    </row>
    <row r="236" spans="1:22" ht="15.75" customHeight="1">
      <c r="F236" s="7"/>
      <c r="M236" s="7"/>
      <c r="R236" s="7"/>
    </row>
    <row r="237" spans="1:22" ht="15.75" customHeight="1">
      <c r="F237" s="7"/>
      <c r="M237" s="7"/>
      <c r="R237" s="7"/>
    </row>
    <row r="238" spans="1:22" ht="15.75" customHeight="1">
      <c r="F238" s="7"/>
      <c r="M238" s="7"/>
      <c r="R238" s="7"/>
    </row>
    <row r="239" spans="1:22" ht="15.75" customHeight="1">
      <c r="F239" s="7"/>
      <c r="M239" s="7"/>
      <c r="R239" s="7"/>
    </row>
    <row r="240" spans="1:22" ht="15.75" customHeight="1">
      <c r="F240" s="7"/>
      <c r="M240" s="7"/>
      <c r="R240" s="7"/>
    </row>
    <row r="241" spans="6:18" ht="15.75" customHeight="1">
      <c r="F241" s="7"/>
      <c r="M241" s="7"/>
      <c r="R241" s="7"/>
    </row>
    <row r="242" spans="6:18" ht="15.75" customHeight="1">
      <c r="F242" s="7"/>
      <c r="M242" s="7"/>
      <c r="R242" s="7"/>
    </row>
    <row r="243" spans="6:18" ht="15.75" customHeight="1">
      <c r="F243" s="7"/>
      <c r="M243" s="7"/>
      <c r="R243" s="7"/>
    </row>
    <row r="244" spans="6:18" ht="15.75" customHeight="1">
      <c r="F244" s="7"/>
      <c r="M244" s="7"/>
      <c r="R244" s="7"/>
    </row>
    <row r="245" spans="6:18" ht="15.75" customHeight="1">
      <c r="F245" s="7"/>
      <c r="M245" s="7"/>
      <c r="R245" s="7"/>
    </row>
    <row r="246" spans="6:18" ht="15.75" customHeight="1">
      <c r="F246" s="7"/>
      <c r="M246" s="7"/>
      <c r="R246" s="7"/>
    </row>
    <row r="247" spans="6:18" ht="15.75" customHeight="1">
      <c r="F247" s="7"/>
      <c r="M247" s="7"/>
      <c r="R247" s="7"/>
    </row>
    <row r="248" spans="6:18" ht="15.75" customHeight="1">
      <c r="F248" s="7"/>
      <c r="M248" s="7"/>
      <c r="R248" s="7"/>
    </row>
    <row r="249" spans="6:18" ht="15.75" customHeight="1">
      <c r="F249" s="7"/>
      <c r="M249" s="7"/>
      <c r="R249" s="7"/>
    </row>
    <row r="250" spans="6:18" ht="15.75" customHeight="1">
      <c r="F250" s="7"/>
      <c r="M250" s="7"/>
      <c r="R250" s="7"/>
    </row>
    <row r="251" spans="6:18" ht="15.75" customHeight="1">
      <c r="F251" s="7"/>
      <c r="M251" s="7"/>
      <c r="R251" s="7"/>
    </row>
    <row r="252" spans="6:18" ht="15.75" customHeight="1">
      <c r="F252" s="7"/>
      <c r="M252" s="7"/>
      <c r="R252" s="7"/>
    </row>
    <row r="253" spans="6:18" ht="15.75" customHeight="1">
      <c r="F253" s="7"/>
      <c r="M253" s="7"/>
      <c r="R253" s="7"/>
    </row>
    <row r="254" spans="6:18" ht="15.75" customHeight="1">
      <c r="F254" s="7"/>
      <c r="M254" s="7"/>
      <c r="R254" s="7"/>
    </row>
    <row r="255" spans="6:18" ht="15.75" customHeight="1">
      <c r="F255" s="7"/>
      <c r="M255" s="7"/>
      <c r="R255" s="7"/>
    </row>
    <row r="256" spans="6:18" ht="15.75" customHeight="1">
      <c r="F256" s="7"/>
      <c r="M256" s="7"/>
      <c r="R256" s="7"/>
    </row>
    <row r="257" spans="6:18" ht="15.75" customHeight="1">
      <c r="F257" s="7"/>
      <c r="M257" s="7"/>
      <c r="R257" s="7"/>
    </row>
    <row r="258" spans="6:18" ht="15.75" customHeight="1">
      <c r="F258" s="7"/>
      <c r="M258" s="7"/>
      <c r="R258" s="7"/>
    </row>
    <row r="259" spans="6:18" ht="15.75" customHeight="1">
      <c r="F259" s="7"/>
      <c r="M259" s="7"/>
      <c r="R259" s="7"/>
    </row>
    <row r="260" spans="6:18" ht="15.75" customHeight="1">
      <c r="F260" s="7"/>
      <c r="M260" s="7"/>
      <c r="R260" s="7"/>
    </row>
    <row r="261" spans="6:18" ht="15.75" customHeight="1">
      <c r="F261" s="7"/>
      <c r="M261" s="7"/>
      <c r="R261" s="7"/>
    </row>
    <row r="262" spans="6:18" ht="15.75" customHeight="1">
      <c r="F262" s="7"/>
      <c r="M262" s="7"/>
      <c r="R262" s="7"/>
    </row>
    <row r="263" spans="6:18" ht="15.75" customHeight="1">
      <c r="F263" s="7"/>
      <c r="M263" s="7"/>
      <c r="R263" s="7"/>
    </row>
    <row r="264" spans="6:18" ht="15.75" customHeight="1">
      <c r="F264" s="7"/>
      <c r="M264" s="7"/>
      <c r="R264" s="7"/>
    </row>
    <row r="265" spans="6:18" ht="15.75" customHeight="1">
      <c r="F265" s="7"/>
      <c r="M265" s="7"/>
      <c r="R265" s="7"/>
    </row>
    <row r="266" spans="6:18" ht="15.75" customHeight="1">
      <c r="F266" s="7"/>
      <c r="M266" s="7"/>
      <c r="R266" s="7"/>
    </row>
    <row r="267" spans="6:18" ht="15.75" customHeight="1">
      <c r="F267" s="7"/>
      <c r="M267" s="7"/>
      <c r="R267" s="7"/>
    </row>
    <row r="268" spans="6:18" ht="15.75" customHeight="1">
      <c r="F268" s="7"/>
      <c r="M268" s="7"/>
      <c r="R268" s="7"/>
    </row>
    <row r="269" spans="6:18" ht="15.75" customHeight="1">
      <c r="F269" s="7"/>
      <c r="M269" s="7"/>
      <c r="R269" s="7"/>
    </row>
    <row r="270" spans="6:18" ht="15.75" customHeight="1">
      <c r="F270" s="7"/>
      <c r="M270" s="7"/>
      <c r="R270" s="7"/>
    </row>
    <row r="271" spans="6:18" ht="15.75" customHeight="1">
      <c r="F271" s="7"/>
      <c r="M271" s="7"/>
      <c r="R271" s="7"/>
    </row>
    <row r="272" spans="6:18" ht="15.75" customHeight="1">
      <c r="F272" s="7"/>
      <c r="M272" s="7"/>
      <c r="R272" s="7"/>
    </row>
    <row r="273" spans="6:18" ht="15.75" customHeight="1">
      <c r="F273" s="7"/>
      <c r="M273" s="7"/>
      <c r="R273" s="7"/>
    </row>
    <row r="274" spans="6:18" ht="15.75" customHeight="1">
      <c r="F274" s="7"/>
      <c r="M274" s="7"/>
      <c r="R274" s="7"/>
    </row>
    <row r="275" spans="6:18" ht="15.75" customHeight="1">
      <c r="F275" s="7"/>
      <c r="M275" s="7"/>
      <c r="R275" s="7"/>
    </row>
    <row r="276" spans="6:18" ht="15.75" customHeight="1">
      <c r="F276" s="7"/>
      <c r="M276" s="7"/>
      <c r="R276" s="7"/>
    </row>
    <row r="277" spans="6:18" ht="15.75" customHeight="1">
      <c r="F277" s="7"/>
      <c r="M277" s="7"/>
      <c r="R277" s="7"/>
    </row>
    <row r="278" spans="6:18" ht="15.75" customHeight="1">
      <c r="F278" s="7"/>
      <c r="M278" s="7"/>
      <c r="R278" s="7"/>
    </row>
    <row r="279" spans="6:18" ht="15.75" customHeight="1">
      <c r="F279" s="7"/>
      <c r="M279" s="7"/>
      <c r="R279" s="7"/>
    </row>
    <row r="280" spans="6:18" ht="15.75" customHeight="1">
      <c r="F280" s="7"/>
      <c r="M280" s="7"/>
      <c r="R280" s="7"/>
    </row>
    <row r="281" spans="6:18" ht="15.75" customHeight="1">
      <c r="F281" s="7"/>
      <c r="M281" s="7"/>
      <c r="R281" s="7"/>
    </row>
    <row r="282" spans="6:18" ht="15.75" customHeight="1">
      <c r="F282" s="7"/>
      <c r="M282" s="7"/>
      <c r="R282" s="7"/>
    </row>
    <row r="283" spans="6:18" ht="15.75" customHeight="1">
      <c r="F283" s="7"/>
      <c r="M283" s="7"/>
      <c r="R283" s="7"/>
    </row>
    <row r="284" spans="6:18" ht="15.75" customHeight="1">
      <c r="F284" s="7"/>
      <c r="M284" s="7"/>
      <c r="R284" s="7"/>
    </row>
    <row r="285" spans="6:18" ht="15.75" customHeight="1">
      <c r="F285" s="7"/>
      <c r="M285" s="7"/>
      <c r="R285" s="7"/>
    </row>
    <row r="286" spans="6:18" ht="15.75" customHeight="1">
      <c r="F286" s="7"/>
      <c r="M286" s="7"/>
      <c r="R286" s="7"/>
    </row>
    <row r="287" spans="6:18" ht="15.75" customHeight="1">
      <c r="F287" s="7"/>
      <c r="M287" s="7"/>
      <c r="R287" s="7"/>
    </row>
    <row r="288" spans="6:18" ht="15.75" customHeight="1">
      <c r="F288" s="7"/>
      <c r="M288" s="7"/>
      <c r="R288" s="7"/>
    </row>
    <row r="289" spans="6:18" ht="15.75" customHeight="1">
      <c r="F289" s="7"/>
      <c r="M289" s="7"/>
      <c r="R289" s="7"/>
    </row>
    <row r="290" spans="6:18" ht="15.75" customHeight="1">
      <c r="F290" s="7"/>
      <c r="M290" s="7"/>
      <c r="R290" s="7"/>
    </row>
    <row r="291" spans="6:18" ht="15.75" customHeight="1">
      <c r="F291" s="7"/>
      <c r="M291" s="7"/>
      <c r="R291" s="7"/>
    </row>
    <row r="292" spans="6:18" ht="15.75" customHeight="1">
      <c r="F292" s="7"/>
      <c r="M292" s="7"/>
      <c r="R292" s="7"/>
    </row>
    <row r="293" spans="6:18" ht="15.75" customHeight="1">
      <c r="F293" s="7"/>
      <c r="M293" s="7"/>
      <c r="R293" s="7"/>
    </row>
    <row r="294" spans="6:18" ht="15.75" customHeight="1">
      <c r="F294" s="7"/>
      <c r="M294" s="7"/>
      <c r="R294" s="7"/>
    </row>
    <row r="295" spans="6:18" ht="15.75" customHeight="1">
      <c r="F295" s="7"/>
      <c r="M295" s="7"/>
      <c r="R295" s="7"/>
    </row>
    <row r="296" spans="6:18" ht="15.75" customHeight="1">
      <c r="F296" s="7"/>
      <c r="M296" s="7"/>
      <c r="R296" s="7"/>
    </row>
    <row r="297" spans="6:18" ht="15.75" customHeight="1">
      <c r="F297" s="7"/>
      <c r="M297" s="7"/>
      <c r="R297" s="7"/>
    </row>
    <row r="298" spans="6:18" ht="15.75" customHeight="1">
      <c r="F298" s="7"/>
      <c r="M298" s="7"/>
      <c r="R298" s="7"/>
    </row>
    <row r="299" spans="6:18" ht="15.75" customHeight="1">
      <c r="F299" s="7"/>
      <c r="M299" s="7"/>
      <c r="R299" s="7"/>
    </row>
    <row r="300" spans="6:18" ht="15.75" customHeight="1">
      <c r="F300" s="7"/>
      <c r="M300" s="7"/>
      <c r="R300" s="7"/>
    </row>
    <row r="301" spans="6:18" ht="15.75" customHeight="1">
      <c r="F301" s="7"/>
      <c r="M301" s="7"/>
      <c r="R301" s="7"/>
    </row>
    <row r="302" spans="6:18" ht="15.75" customHeight="1">
      <c r="F302" s="7"/>
      <c r="M302" s="7"/>
      <c r="R302" s="7"/>
    </row>
    <row r="303" spans="6:18" ht="15.75" customHeight="1">
      <c r="F303" s="7"/>
      <c r="M303" s="7"/>
      <c r="R303" s="7"/>
    </row>
    <row r="304" spans="6:18" ht="15.75" customHeight="1">
      <c r="F304" s="7"/>
      <c r="M304" s="7"/>
      <c r="R304" s="7"/>
    </row>
    <row r="305" spans="6:18" ht="15.75" customHeight="1">
      <c r="F305" s="7"/>
      <c r="M305" s="7"/>
      <c r="R305" s="7"/>
    </row>
    <row r="306" spans="6:18" ht="15.75" customHeight="1">
      <c r="F306" s="7"/>
      <c r="M306" s="7"/>
      <c r="R306" s="7"/>
    </row>
    <row r="307" spans="6:18" ht="15.75" customHeight="1">
      <c r="F307" s="7"/>
      <c r="M307" s="7"/>
      <c r="R307" s="7"/>
    </row>
    <row r="308" spans="6:18" ht="15.75" customHeight="1">
      <c r="F308" s="7"/>
      <c r="M308" s="7"/>
      <c r="R308" s="7"/>
    </row>
    <row r="309" spans="6:18" ht="15.75" customHeight="1">
      <c r="F309" s="7"/>
      <c r="M309" s="7"/>
      <c r="R309" s="7"/>
    </row>
    <row r="310" spans="6:18" ht="15.75" customHeight="1">
      <c r="F310" s="7"/>
      <c r="M310" s="7"/>
      <c r="R310" s="7"/>
    </row>
    <row r="311" spans="6:18" ht="15.75" customHeight="1">
      <c r="F311" s="7"/>
      <c r="M311" s="7"/>
      <c r="R311" s="7"/>
    </row>
    <row r="312" spans="6:18" ht="15.75" customHeight="1">
      <c r="F312" s="7"/>
      <c r="M312" s="7"/>
      <c r="R312" s="7"/>
    </row>
    <row r="313" spans="6:18" ht="15.75" customHeight="1">
      <c r="F313" s="7"/>
      <c r="M313" s="7"/>
      <c r="R313" s="7"/>
    </row>
    <row r="314" spans="6:18" ht="15.75" customHeight="1">
      <c r="F314" s="7"/>
      <c r="M314" s="7"/>
      <c r="R314" s="7"/>
    </row>
    <row r="315" spans="6:18" ht="15.75" customHeight="1">
      <c r="F315" s="7"/>
      <c r="M315" s="7"/>
      <c r="R315" s="7"/>
    </row>
    <row r="316" spans="6:18" ht="15.75" customHeight="1">
      <c r="F316" s="7"/>
      <c r="M316" s="7"/>
      <c r="R316" s="7"/>
    </row>
    <row r="317" spans="6:18" ht="15.75" customHeight="1">
      <c r="F317" s="7"/>
      <c r="M317" s="7"/>
      <c r="R317" s="7"/>
    </row>
    <row r="318" spans="6:18" ht="15.75" customHeight="1">
      <c r="F318" s="7"/>
      <c r="M318" s="7"/>
      <c r="R318" s="7"/>
    </row>
    <row r="319" spans="6:18" ht="15.75" customHeight="1">
      <c r="F319" s="7"/>
      <c r="M319" s="7"/>
      <c r="R319" s="7"/>
    </row>
    <row r="320" spans="6:18" ht="15.75" customHeight="1">
      <c r="F320" s="7"/>
      <c r="M320" s="7"/>
      <c r="R320" s="7"/>
    </row>
    <row r="321" spans="6:18" ht="15.75" customHeight="1">
      <c r="F321" s="7"/>
      <c r="M321" s="7"/>
      <c r="R321" s="7"/>
    </row>
    <row r="322" spans="6:18" ht="15.75" customHeight="1">
      <c r="F322" s="7"/>
      <c r="M322" s="7"/>
      <c r="R322" s="7"/>
    </row>
    <row r="323" spans="6:18" ht="15.75" customHeight="1">
      <c r="F323" s="7"/>
      <c r="M323" s="7"/>
      <c r="R323" s="7"/>
    </row>
    <row r="324" spans="6:18" ht="15.75" customHeight="1">
      <c r="F324" s="7"/>
      <c r="M324" s="7"/>
      <c r="R324" s="7"/>
    </row>
    <row r="325" spans="6:18" ht="15.75" customHeight="1">
      <c r="F325" s="7"/>
      <c r="M325" s="7"/>
      <c r="R325" s="7"/>
    </row>
    <row r="326" spans="6:18" ht="15.75" customHeight="1">
      <c r="F326" s="7"/>
      <c r="M326" s="7"/>
      <c r="R326" s="7"/>
    </row>
    <row r="327" spans="6:18" ht="15.75" customHeight="1">
      <c r="F327" s="7"/>
      <c r="M327" s="7"/>
      <c r="R327" s="7"/>
    </row>
    <row r="328" spans="6:18" ht="15.75" customHeight="1">
      <c r="F328" s="7"/>
      <c r="M328" s="7"/>
      <c r="R328" s="7"/>
    </row>
    <row r="329" spans="6:18" ht="15.75" customHeight="1">
      <c r="F329" s="7"/>
      <c r="M329" s="7"/>
      <c r="R329" s="7"/>
    </row>
    <row r="330" spans="6:18" ht="15.75" customHeight="1">
      <c r="F330" s="7"/>
      <c r="M330" s="7"/>
      <c r="R330" s="7"/>
    </row>
    <row r="331" spans="6:18" ht="15.75" customHeight="1">
      <c r="F331" s="7"/>
      <c r="M331" s="7"/>
      <c r="R331" s="7"/>
    </row>
    <row r="332" spans="6:18" ht="15.75" customHeight="1">
      <c r="F332" s="7"/>
      <c r="M332" s="7"/>
      <c r="R332" s="7"/>
    </row>
    <row r="333" spans="6:18" ht="15.75" customHeight="1">
      <c r="F333" s="7"/>
      <c r="M333" s="7"/>
      <c r="R333" s="7"/>
    </row>
    <row r="334" spans="6:18" ht="15.75" customHeight="1">
      <c r="F334" s="7"/>
      <c r="M334" s="7"/>
      <c r="R334" s="7"/>
    </row>
    <row r="335" spans="6:18" ht="15.75" customHeight="1">
      <c r="F335" s="7"/>
      <c r="M335" s="7"/>
      <c r="R335" s="7"/>
    </row>
    <row r="336" spans="6:18" ht="15.75" customHeight="1">
      <c r="F336" s="7"/>
      <c r="M336" s="7"/>
      <c r="R336" s="7"/>
    </row>
    <row r="337" spans="6:18" ht="15.75" customHeight="1">
      <c r="F337" s="7"/>
      <c r="M337" s="7"/>
      <c r="R337" s="7"/>
    </row>
    <row r="338" spans="6:18" ht="15.75" customHeight="1">
      <c r="F338" s="7"/>
      <c r="M338" s="7"/>
      <c r="R338" s="7"/>
    </row>
    <row r="339" spans="6:18" ht="15.75" customHeight="1">
      <c r="F339" s="7"/>
      <c r="M339" s="7"/>
      <c r="R339" s="7"/>
    </row>
    <row r="340" spans="6:18" ht="15.75" customHeight="1">
      <c r="F340" s="7"/>
      <c r="M340" s="7"/>
      <c r="R340" s="7"/>
    </row>
    <row r="341" spans="6:18" ht="15.75" customHeight="1">
      <c r="F341" s="7"/>
      <c r="M341" s="7"/>
      <c r="R341" s="7"/>
    </row>
    <row r="342" spans="6:18" ht="15.75" customHeight="1">
      <c r="F342" s="7"/>
      <c r="M342" s="7"/>
      <c r="R342" s="7"/>
    </row>
    <row r="343" spans="6:18" ht="15.75" customHeight="1">
      <c r="F343" s="7"/>
      <c r="M343" s="7"/>
      <c r="R343" s="7"/>
    </row>
    <row r="344" spans="6:18" ht="15.75" customHeight="1">
      <c r="F344" s="7"/>
      <c r="M344" s="7"/>
      <c r="R344" s="7"/>
    </row>
    <row r="345" spans="6:18" ht="15.75" customHeight="1">
      <c r="F345" s="7"/>
      <c r="M345" s="7"/>
      <c r="R345" s="7"/>
    </row>
    <row r="346" spans="6:18" ht="15.75" customHeight="1">
      <c r="F346" s="7"/>
      <c r="M346" s="7"/>
      <c r="R346" s="7"/>
    </row>
    <row r="347" spans="6:18" ht="15.75" customHeight="1">
      <c r="F347" s="7"/>
      <c r="M347" s="7"/>
      <c r="R347" s="7"/>
    </row>
    <row r="348" spans="6:18" ht="15.75" customHeight="1">
      <c r="F348" s="7"/>
      <c r="M348" s="7"/>
      <c r="R348" s="7"/>
    </row>
    <row r="349" spans="6:18" ht="15.75" customHeight="1">
      <c r="F349" s="7"/>
      <c r="M349" s="7"/>
      <c r="R349" s="7"/>
    </row>
    <row r="350" spans="6:18" ht="15.75" customHeight="1">
      <c r="F350" s="7"/>
      <c r="M350" s="7"/>
      <c r="R350" s="7"/>
    </row>
    <row r="351" spans="6:18" ht="15.75" customHeight="1">
      <c r="F351" s="7"/>
      <c r="M351" s="7"/>
      <c r="R351" s="7"/>
    </row>
    <row r="352" spans="6:18" ht="15.75" customHeight="1">
      <c r="F352" s="7"/>
      <c r="M352" s="7"/>
      <c r="R352" s="7"/>
    </row>
    <row r="353" spans="6:18" ht="15.75" customHeight="1">
      <c r="F353" s="7"/>
      <c r="M353" s="7"/>
      <c r="R353" s="7"/>
    </row>
    <row r="354" spans="6:18" ht="15.75" customHeight="1">
      <c r="F354" s="7"/>
      <c r="M354" s="7"/>
      <c r="R354" s="7"/>
    </row>
    <row r="355" spans="6:18" ht="15.75" customHeight="1">
      <c r="F355" s="7"/>
      <c r="M355" s="7"/>
      <c r="R355" s="7"/>
    </row>
    <row r="356" spans="6:18" ht="15.75" customHeight="1">
      <c r="F356" s="7"/>
      <c r="M356" s="7"/>
      <c r="R356" s="7"/>
    </row>
    <row r="357" spans="6:18" ht="15.75" customHeight="1">
      <c r="F357" s="7"/>
      <c r="M357" s="7"/>
      <c r="R357" s="7"/>
    </row>
    <row r="358" spans="6:18" ht="15.75" customHeight="1">
      <c r="F358" s="7"/>
      <c r="M358" s="7"/>
      <c r="R358" s="7"/>
    </row>
    <row r="359" spans="6:18" ht="15.75" customHeight="1">
      <c r="F359" s="7"/>
      <c r="M359" s="7"/>
      <c r="R359" s="7"/>
    </row>
    <row r="360" spans="6:18" ht="15.75" customHeight="1">
      <c r="F360" s="7"/>
      <c r="M360" s="7"/>
      <c r="R360" s="7"/>
    </row>
    <row r="361" spans="6:18" ht="15.75" customHeight="1">
      <c r="F361" s="7"/>
      <c r="M361" s="7"/>
      <c r="R361" s="7"/>
    </row>
    <row r="362" spans="6:18" ht="15.75" customHeight="1">
      <c r="F362" s="7"/>
      <c r="M362" s="7"/>
      <c r="R362" s="7"/>
    </row>
    <row r="363" spans="6:18" ht="15.75" customHeight="1">
      <c r="F363" s="7"/>
      <c r="M363" s="7"/>
      <c r="R363" s="7"/>
    </row>
    <row r="364" spans="6:18" ht="15.75" customHeight="1">
      <c r="F364" s="7"/>
      <c r="M364" s="7"/>
      <c r="R364" s="7"/>
    </row>
    <row r="365" spans="6:18" ht="15.75" customHeight="1">
      <c r="F365" s="7"/>
      <c r="M365" s="7"/>
      <c r="R365" s="7"/>
    </row>
    <row r="366" spans="6:18" ht="15.75" customHeight="1">
      <c r="F366" s="7"/>
      <c r="M366" s="7"/>
      <c r="R366" s="7"/>
    </row>
    <row r="367" spans="6:18" ht="15.75" customHeight="1">
      <c r="F367" s="7"/>
      <c r="M367" s="7"/>
      <c r="R367" s="7"/>
    </row>
    <row r="368" spans="6:18" ht="15.75" customHeight="1">
      <c r="F368" s="7"/>
      <c r="M368" s="7"/>
      <c r="R368" s="7"/>
    </row>
    <row r="369" spans="6:18" ht="15.75" customHeight="1">
      <c r="F369" s="7"/>
      <c r="M369" s="7"/>
      <c r="R369" s="7"/>
    </row>
    <row r="370" spans="6:18" ht="15.75" customHeight="1">
      <c r="F370" s="7"/>
      <c r="M370" s="7"/>
      <c r="R370" s="7"/>
    </row>
    <row r="371" spans="6:18" ht="15.75" customHeight="1">
      <c r="F371" s="7"/>
      <c r="M371" s="7"/>
      <c r="R371" s="7"/>
    </row>
    <row r="372" spans="6:18" ht="15.75" customHeight="1">
      <c r="F372" s="7"/>
      <c r="M372" s="7"/>
      <c r="R372" s="7"/>
    </row>
    <row r="373" spans="6:18" ht="15.75" customHeight="1">
      <c r="F373" s="7"/>
      <c r="M373" s="7"/>
      <c r="R373" s="7"/>
    </row>
    <row r="374" spans="6:18" ht="15.75" customHeight="1">
      <c r="F374" s="7"/>
      <c r="M374" s="7"/>
      <c r="R374" s="7"/>
    </row>
    <row r="375" spans="6:18" ht="15.75" customHeight="1">
      <c r="F375" s="7"/>
      <c r="M375" s="7"/>
      <c r="R375" s="7"/>
    </row>
    <row r="376" spans="6:18" ht="15.75" customHeight="1">
      <c r="F376" s="7"/>
      <c r="M376" s="7"/>
      <c r="R376" s="7"/>
    </row>
    <row r="377" spans="6:18" ht="15.75" customHeight="1">
      <c r="F377" s="7"/>
      <c r="M377" s="7"/>
      <c r="R377" s="7"/>
    </row>
    <row r="378" spans="6:18" ht="15.75" customHeight="1">
      <c r="F378" s="7"/>
      <c r="M378" s="7"/>
      <c r="R378" s="7"/>
    </row>
    <row r="379" spans="6:18" ht="15.75" customHeight="1">
      <c r="F379" s="7"/>
      <c r="M379" s="7"/>
      <c r="R379" s="7"/>
    </row>
    <row r="380" spans="6:18" ht="15.75" customHeight="1">
      <c r="F380" s="7"/>
      <c r="M380" s="7"/>
      <c r="R380" s="7"/>
    </row>
    <row r="381" spans="6:18" ht="15.75" customHeight="1">
      <c r="F381" s="7"/>
      <c r="M381" s="7"/>
      <c r="R381" s="7"/>
    </row>
    <row r="382" spans="6:18" ht="15.75" customHeight="1">
      <c r="F382" s="7"/>
      <c r="M382" s="7"/>
      <c r="R382" s="7"/>
    </row>
    <row r="383" spans="6:18" ht="15.75" customHeight="1">
      <c r="F383" s="7"/>
      <c r="M383" s="7"/>
      <c r="R383" s="7"/>
    </row>
    <row r="384" spans="6:18" ht="15.75" customHeight="1">
      <c r="F384" s="7"/>
      <c r="M384" s="7"/>
      <c r="R384" s="7"/>
    </row>
    <row r="385" spans="6:18" ht="15.75" customHeight="1">
      <c r="F385" s="7"/>
      <c r="M385" s="7"/>
      <c r="R385" s="7"/>
    </row>
    <row r="386" spans="6:18" ht="15.75" customHeight="1">
      <c r="F386" s="7"/>
      <c r="M386" s="7"/>
      <c r="R386" s="7"/>
    </row>
    <row r="387" spans="6:18" ht="15.75" customHeight="1">
      <c r="F387" s="7"/>
      <c r="M387" s="7"/>
      <c r="R387" s="7"/>
    </row>
    <row r="388" spans="6:18" ht="15.75" customHeight="1">
      <c r="F388" s="7"/>
      <c r="M388" s="7"/>
      <c r="R388" s="7"/>
    </row>
    <row r="389" spans="6:18" ht="15.75" customHeight="1">
      <c r="F389" s="7"/>
      <c r="M389" s="7"/>
      <c r="R389" s="7"/>
    </row>
    <row r="390" spans="6:18" ht="15.75" customHeight="1">
      <c r="F390" s="7"/>
      <c r="M390" s="7"/>
      <c r="R390" s="7"/>
    </row>
    <row r="391" spans="6:18" ht="15.75" customHeight="1">
      <c r="F391" s="7"/>
      <c r="M391" s="7"/>
      <c r="R391" s="7"/>
    </row>
    <row r="392" spans="6:18" ht="15.75" customHeight="1">
      <c r="F392" s="7"/>
      <c r="M392" s="7"/>
      <c r="R392" s="7"/>
    </row>
    <row r="393" spans="6:18" ht="15.75" customHeight="1">
      <c r="F393" s="7"/>
      <c r="M393" s="7"/>
      <c r="R393" s="7"/>
    </row>
    <row r="394" spans="6:18" ht="15.75" customHeight="1">
      <c r="F394" s="7"/>
      <c r="M394" s="7"/>
      <c r="R394" s="7"/>
    </row>
    <row r="395" spans="6:18" ht="15.75" customHeight="1">
      <c r="F395" s="7"/>
      <c r="M395" s="7"/>
      <c r="R395" s="7"/>
    </row>
    <row r="396" spans="6:18" ht="15.75" customHeight="1">
      <c r="F396" s="7"/>
      <c r="M396" s="7"/>
      <c r="R396" s="7"/>
    </row>
    <row r="397" spans="6:18" ht="15.75" customHeight="1">
      <c r="F397" s="7"/>
      <c r="M397" s="7"/>
      <c r="R397" s="7"/>
    </row>
    <row r="398" spans="6:18" ht="15.75" customHeight="1">
      <c r="F398" s="7"/>
      <c r="M398" s="7"/>
      <c r="R398" s="7"/>
    </row>
    <row r="399" spans="6:18" ht="15.75" customHeight="1">
      <c r="F399" s="7"/>
      <c r="M399" s="7"/>
      <c r="R399" s="7"/>
    </row>
    <row r="400" spans="6:18" ht="15.75" customHeight="1">
      <c r="F400" s="7"/>
      <c r="M400" s="7"/>
      <c r="R400" s="7"/>
    </row>
    <row r="401" spans="6:18" ht="15.75" customHeight="1">
      <c r="F401" s="7"/>
      <c r="M401" s="7"/>
      <c r="R401" s="7"/>
    </row>
    <row r="402" spans="6:18" ht="15.75" customHeight="1">
      <c r="F402" s="7"/>
      <c r="M402" s="7"/>
      <c r="R402" s="7"/>
    </row>
    <row r="403" spans="6:18" ht="15.75" customHeight="1">
      <c r="F403" s="7"/>
      <c r="M403" s="7"/>
      <c r="R403" s="7"/>
    </row>
    <row r="404" spans="6:18" ht="15.75" customHeight="1">
      <c r="F404" s="7"/>
      <c r="M404" s="7"/>
      <c r="R404" s="7"/>
    </row>
    <row r="405" spans="6:18" ht="15.75" customHeight="1">
      <c r="F405" s="7"/>
      <c r="M405" s="7"/>
      <c r="R405" s="7"/>
    </row>
    <row r="406" spans="6:18" ht="15.75" customHeight="1">
      <c r="F406" s="7"/>
      <c r="M406" s="7"/>
      <c r="R406" s="7"/>
    </row>
    <row r="407" spans="6:18" ht="15.75" customHeight="1">
      <c r="F407" s="7"/>
      <c r="M407" s="7"/>
      <c r="R407" s="7"/>
    </row>
    <row r="408" spans="6:18" ht="15.75" customHeight="1">
      <c r="F408" s="7"/>
      <c r="M408" s="7"/>
      <c r="R408" s="7"/>
    </row>
    <row r="409" spans="6:18" ht="15.75" customHeight="1">
      <c r="F409" s="7"/>
      <c r="M409" s="7"/>
      <c r="R409" s="7"/>
    </row>
    <row r="410" spans="6:18" ht="15.75" customHeight="1">
      <c r="F410" s="7"/>
      <c r="M410" s="7"/>
      <c r="R410" s="7"/>
    </row>
    <row r="411" spans="6:18" ht="15.75" customHeight="1">
      <c r="F411" s="7"/>
      <c r="M411" s="7"/>
      <c r="R411" s="7"/>
    </row>
    <row r="412" spans="6:18" ht="15.75" customHeight="1">
      <c r="F412" s="7"/>
      <c r="M412" s="7"/>
      <c r="R412" s="7"/>
    </row>
    <row r="413" spans="6:18" ht="15.75" customHeight="1">
      <c r="F413" s="7"/>
      <c r="M413" s="7"/>
      <c r="R413" s="7"/>
    </row>
    <row r="414" spans="6:18" ht="15.75" customHeight="1">
      <c r="F414" s="7"/>
      <c r="M414" s="7"/>
      <c r="R414" s="7"/>
    </row>
    <row r="415" spans="6:18" ht="15.75" customHeight="1">
      <c r="F415" s="7"/>
      <c r="M415" s="7"/>
      <c r="R415" s="7"/>
    </row>
    <row r="416" spans="6:18" ht="15.75" customHeight="1">
      <c r="F416" s="7"/>
      <c r="M416" s="7"/>
      <c r="R416" s="7"/>
    </row>
    <row r="417" spans="6:18" ht="15.75" customHeight="1">
      <c r="F417" s="7"/>
      <c r="M417" s="7"/>
      <c r="R417" s="7"/>
    </row>
    <row r="418" spans="6:18" ht="15.75" customHeight="1">
      <c r="F418" s="7"/>
      <c r="M418" s="7"/>
      <c r="R418" s="7"/>
    </row>
    <row r="419" spans="6:18" ht="15.75" customHeight="1">
      <c r="F419" s="7"/>
      <c r="M419" s="7"/>
      <c r="R419" s="7"/>
    </row>
    <row r="420" spans="6:18" ht="15.75" customHeight="1">
      <c r="F420" s="7"/>
      <c r="M420" s="7"/>
      <c r="R420" s="7"/>
    </row>
    <row r="421" spans="6:18" ht="15.75" customHeight="1">
      <c r="F421" s="7"/>
      <c r="M421" s="7"/>
      <c r="R421" s="7"/>
    </row>
    <row r="422" spans="6:18" ht="15.75" customHeight="1">
      <c r="F422" s="7"/>
      <c r="M422" s="7"/>
      <c r="R422" s="7"/>
    </row>
    <row r="423" spans="6:18" ht="15.75" customHeight="1">
      <c r="F423" s="7"/>
      <c r="M423" s="7"/>
      <c r="R423" s="7"/>
    </row>
    <row r="424" spans="6:18" ht="15.75" customHeight="1">
      <c r="F424" s="7"/>
      <c r="M424" s="7"/>
      <c r="R424" s="7"/>
    </row>
    <row r="425" spans="6:18" ht="15.75" customHeight="1">
      <c r="F425" s="7"/>
      <c r="M425" s="7"/>
      <c r="R425" s="7"/>
    </row>
    <row r="426" spans="6:18" ht="15.75" customHeight="1">
      <c r="F426" s="7"/>
      <c r="M426" s="7"/>
      <c r="R426" s="7"/>
    </row>
    <row r="427" spans="6:18" ht="15.75" customHeight="1">
      <c r="F427" s="7"/>
      <c r="M427" s="7"/>
      <c r="R427" s="7"/>
    </row>
    <row r="428" spans="6:18" ht="15.75" customHeight="1">
      <c r="F428" s="7"/>
      <c r="M428" s="7"/>
      <c r="R428" s="7"/>
    </row>
    <row r="429" spans="6:18" ht="15.75" customHeight="1">
      <c r="F429" s="7"/>
      <c r="M429" s="7"/>
      <c r="R429" s="7"/>
    </row>
    <row r="430" spans="6:18" ht="15.75" customHeight="1">
      <c r="F430" s="7"/>
      <c r="M430" s="7"/>
      <c r="R430" s="7"/>
    </row>
    <row r="431" spans="6:18" ht="15.75" customHeight="1">
      <c r="F431" s="7"/>
      <c r="M431" s="7"/>
      <c r="R431" s="7"/>
    </row>
    <row r="432" spans="6:18" ht="15.75" customHeight="1">
      <c r="F432" s="7"/>
      <c r="M432" s="7"/>
      <c r="R432" s="7"/>
    </row>
    <row r="433" spans="6:18" ht="15.75" customHeight="1">
      <c r="F433" s="7"/>
      <c r="M433" s="7"/>
      <c r="R433" s="7"/>
    </row>
    <row r="434" spans="6:18" ht="15.75" customHeight="1">
      <c r="F434" s="7"/>
      <c r="M434" s="7"/>
      <c r="R434" s="7"/>
    </row>
    <row r="435" spans="6:18" ht="15.75" customHeight="1">
      <c r="F435" s="7"/>
      <c r="M435" s="7"/>
      <c r="R435" s="7"/>
    </row>
    <row r="436" spans="6:18" ht="15.75" customHeight="1">
      <c r="F436" s="7"/>
      <c r="M436" s="7"/>
      <c r="R436" s="7"/>
    </row>
    <row r="437" spans="6:18" ht="15.75" customHeight="1">
      <c r="F437" s="7"/>
      <c r="M437" s="7"/>
      <c r="R437" s="7"/>
    </row>
    <row r="438" spans="6:18" ht="15.75" customHeight="1">
      <c r="F438" s="7"/>
      <c r="M438" s="7"/>
      <c r="R438" s="7"/>
    </row>
    <row r="439" spans="6:18" ht="15.75" customHeight="1">
      <c r="F439" s="7"/>
      <c r="M439" s="7"/>
      <c r="R439" s="7"/>
    </row>
    <row r="440" spans="6:18" ht="15.75" customHeight="1">
      <c r="F440" s="7"/>
      <c r="M440" s="7"/>
      <c r="R440" s="7"/>
    </row>
    <row r="441" spans="6:18" ht="15.75" customHeight="1">
      <c r="F441" s="7"/>
      <c r="M441" s="7"/>
      <c r="R441" s="7"/>
    </row>
    <row r="442" spans="6:18" ht="15.75" customHeight="1">
      <c r="F442" s="7"/>
      <c r="M442" s="7"/>
      <c r="R442" s="7"/>
    </row>
    <row r="443" spans="6:18" ht="15.75" customHeight="1">
      <c r="F443" s="7"/>
      <c r="M443" s="7"/>
      <c r="R443" s="7"/>
    </row>
    <row r="444" spans="6:18" ht="15.75" customHeight="1">
      <c r="F444" s="7"/>
      <c r="M444" s="7"/>
      <c r="R444" s="7"/>
    </row>
    <row r="445" spans="6:18" ht="15.75" customHeight="1">
      <c r="F445" s="7"/>
      <c r="M445" s="7"/>
      <c r="R445" s="7"/>
    </row>
    <row r="446" spans="6:18" ht="15.75" customHeight="1">
      <c r="F446" s="7"/>
      <c r="M446" s="7"/>
      <c r="R446" s="7"/>
    </row>
    <row r="447" spans="6:18" ht="15.75" customHeight="1">
      <c r="F447" s="7"/>
      <c r="M447" s="7"/>
      <c r="R447" s="7"/>
    </row>
    <row r="448" spans="6:18" ht="15.75" customHeight="1">
      <c r="F448" s="7"/>
      <c r="M448" s="7"/>
      <c r="R448" s="7"/>
    </row>
    <row r="449" spans="6:18" ht="15.75" customHeight="1">
      <c r="F449" s="7"/>
      <c r="M449" s="7"/>
      <c r="R449" s="7"/>
    </row>
    <row r="450" spans="6:18" ht="15.75" customHeight="1">
      <c r="F450" s="7"/>
      <c r="M450" s="7"/>
      <c r="R450" s="7"/>
    </row>
    <row r="451" spans="6:18" ht="15.75" customHeight="1">
      <c r="F451" s="7"/>
      <c r="M451" s="7"/>
      <c r="R451" s="7"/>
    </row>
    <row r="452" spans="6:18" ht="15.75" customHeight="1">
      <c r="F452" s="7"/>
      <c r="M452" s="7"/>
      <c r="R452" s="7"/>
    </row>
    <row r="453" spans="6:18" ht="15.75" customHeight="1">
      <c r="F453" s="7"/>
      <c r="M453" s="7"/>
      <c r="R453" s="7"/>
    </row>
    <row r="454" spans="6:18" ht="15.75" customHeight="1">
      <c r="F454" s="7"/>
      <c r="M454" s="7"/>
      <c r="R454" s="7"/>
    </row>
    <row r="455" spans="6:18" ht="15.75" customHeight="1">
      <c r="F455" s="7"/>
      <c r="M455" s="7"/>
      <c r="R455" s="7"/>
    </row>
    <row r="456" spans="6:18" ht="15.75" customHeight="1">
      <c r="F456" s="7"/>
      <c r="M456" s="7"/>
      <c r="R456" s="7"/>
    </row>
    <row r="457" spans="6:18" ht="15.75" customHeight="1">
      <c r="F457" s="7"/>
      <c r="M457" s="7"/>
      <c r="R457" s="7"/>
    </row>
    <row r="458" spans="6:18" ht="15.75" customHeight="1">
      <c r="F458" s="7"/>
      <c r="M458" s="7"/>
      <c r="R458" s="7"/>
    </row>
    <row r="459" spans="6:18" ht="15.75" customHeight="1">
      <c r="F459" s="7"/>
      <c r="M459" s="7"/>
      <c r="R459" s="7"/>
    </row>
    <row r="460" spans="6:18" ht="15.75" customHeight="1">
      <c r="F460" s="7"/>
      <c r="M460" s="7"/>
      <c r="R460" s="7"/>
    </row>
    <row r="461" spans="6:18" ht="15.75" customHeight="1">
      <c r="F461" s="7"/>
      <c r="M461" s="7"/>
      <c r="R461" s="7"/>
    </row>
    <row r="462" spans="6:18" ht="15.75" customHeight="1">
      <c r="F462" s="7"/>
      <c r="M462" s="7"/>
      <c r="R462" s="7"/>
    </row>
    <row r="463" spans="6:18" ht="15.75" customHeight="1">
      <c r="F463" s="7"/>
      <c r="M463" s="7"/>
      <c r="R463" s="7"/>
    </row>
    <row r="464" spans="6:18" ht="15.75" customHeight="1">
      <c r="F464" s="7"/>
      <c r="M464" s="7"/>
      <c r="R464" s="7"/>
    </row>
    <row r="465" spans="6:18" ht="15.75" customHeight="1">
      <c r="F465" s="7"/>
      <c r="M465" s="7"/>
      <c r="R465" s="7"/>
    </row>
    <row r="466" spans="6:18" ht="15.75" customHeight="1">
      <c r="F466" s="7"/>
      <c r="M466" s="7"/>
      <c r="R466" s="7"/>
    </row>
    <row r="467" spans="6:18" ht="15.75" customHeight="1">
      <c r="F467" s="7"/>
      <c r="M467" s="7"/>
      <c r="R467" s="7"/>
    </row>
    <row r="468" spans="6:18" ht="15.75" customHeight="1">
      <c r="F468" s="7"/>
      <c r="M468" s="7"/>
      <c r="R468" s="7"/>
    </row>
    <row r="469" spans="6:18" ht="15.75" customHeight="1">
      <c r="F469" s="7"/>
      <c r="M469" s="7"/>
      <c r="R469" s="7"/>
    </row>
    <row r="470" spans="6:18" ht="15.75" customHeight="1">
      <c r="F470" s="7"/>
      <c r="M470" s="7"/>
      <c r="R470" s="7"/>
    </row>
    <row r="471" spans="6:18" ht="15.75" customHeight="1">
      <c r="F471" s="7"/>
      <c r="M471" s="7"/>
      <c r="R471" s="7"/>
    </row>
    <row r="472" spans="6:18" ht="15.75" customHeight="1">
      <c r="F472" s="7"/>
      <c r="M472" s="7"/>
      <c r="R472" s="7"/>
    </row>
    <row r="473" spans="6:18" ht="15.75" customHeight="1">
      <c r="F473" s="7"/>
      <c r="M473" s="7"/>
      <c r="R473" s="7"/>
    </row>
    <row r="474" spans="6:18" ht="15.75" customHeight="1">
      <c r="F474" s="7"/>
      <c r="M474" s="7"/>
      <c r="R474" s="7"/>
    </row>
    <row r="475" spans="6:18" ht="15.75" customHeight="1">
      <c r="F475" s="7"/>
      <c r="M475" s="7"/>
      <c r="R475" s="7"/>
    </row>
    <row r="476" spans="6:18" ht="15.75" customHeight="1">
      <c r="F476" s="7"/>
      <c r="M476" s="7"/>
      <c r="R476" s="7"/>
    </row>
    <row r="477" spans="6:18" ht="15.75" customHeight="1">
      <c r="F477" s="7"/>
      <c r="M477" s="7"/>
      <c r="R477" s="7"/>
    </row>
    <row r="478" spans="6:18" ht="15.75" customHeight="1">
      <c r="F478" s="7"/>
      <c r="M478" s="7"/>
      <c r="R478" s="7"/>
    </row>
    <row r="479" spans="6:18" ht="15.75" customHeight="1">
      <c r="F479" s="7"/>
      <c r="M479" s="7"/>
      <c r="R479" s="7"/>
    </row>
    <row r="480" spans="6:18" ht="15.75" customHeight="1">
      <c r="F480" s="7"/>
      <c r="M480" s="7"/>
      <c r="R480" s="7"/>
    </row>
    <row r="481" spans="6:18" ht="15.75" customHeight="1">
      <c r="F481" s="7"/>
      <c r="M481" s="7"/>
      <c r="R481" s="7"/>
    </row>
    <row r="482" spans="6:18" ht="15.75" customHeight="1">
      <c r="F482" s="7"/>
      <c r="M482" s="7"/>
      <c r="R482" s="7"/>
    </row>
    <row r="483" spans="6:18" ht="15.75" customHeight="1">
      <c r="F483" s="7"/>
      <c r="M483" s="7"/>
      <c r="R483" s="7"/>
    </row>
    <row r="484" spans="6:18" ht="15.75" customHeight="1">
      <c r="F484" s="7"/>
      <c r="M484" s="7"/>
      <c r="R484" s="7"/>
    </row>
    <row r="485" spans="6:18" ht="15.75" customHeight="1">
      <c r="F485" s="7"/>
      <c r="M485" s="7"/>
      <c r="R485" s="7"/>
    </row>
    <row r="486" spans="6:18" ht="15.75" customHeight="1">
      <c r="F486" s="7"/>
      <c r="M486" s="7"/>
      <c r="R486" s="7"/>
    </row>
    <row r="487" spans="6:18" ht="15.75" customHeight="1">
      <c r="F487" s="7"/>
      <c r="M487" s="7"/>
      <c r="R487" s="7"/>
    </row>
    <row r="488" spans="6:18" ht="15.75" customHeight="1">
      <c r="F488" s="7"/>
      <c r="M488" s="7"/>
      <c r="R488" s="7"/>
    </row>
    <row r="489" spans="6:18" ht="15.75" customHeight="1">
      <c r="F489" s="7"/>
      <c r="M489" s="7"/>
      <c r="R489" s="7"/>
    </row>
    <row r="490" spans="6:18" ht="15.75" customHeight="1">
      <c r="F490" s="7"/>
      <c r="M490" s="7"/>
      <c r="R490" s="7"/>
    </row>
    <row r="491" spans="6:18" ht="15.75" customHeight="1">
      <c r="F491" s="7"/>
      <c r="M491" s="7"/>
      <c r="R491" s="7"/>
    </row>
    <row r="492" spans="6:18" ht="15.75" customHeight="1">
      <c r="F492" s="7"/>
      <c r="M492" s="7"/>
      <c r="R492" s="7"/>
    </row>
    <row r="493" spans="6:18" ht="15.75" customHeight="1">
      <c r="F493" s="7"/>
      <c r="M493" s="7"/>
      <c r="R493" s="7"/>
    </row>
    <row r="494" spans="6:18" ht="15.75" customHeight="1">
      <c r="F494" s="7"/>
      <c r="M494" s="7"/>
      <c r="R494" s="7"/>
    </row>
    <row r="495" spans="6:18" ht="15.75" customHeight="1">
      <c r="F495" s="7"/>
      <c r="M495" s="7"/>
      <c r="R495" s="7"/>
    </row>
    <row r="496" spans="6:18" ht="15.75" customHeight="1">
      <c r="F496" s="7"/>
      <c r="M496" s="7"/>
      <c r="R496" s="7"/>
    </row>
    <row r="497" spans="6:18" ht="15.75" customHeight="1">
      <c r="F497" s="7"/>
      <c r="M497" s="7"/>
      <c r="R497" s="7"/>
    </row>
    <row r="498" spans="6:18" ht="15.75" customHeight="1">
      <c r="F498" s="7"/>
      <c r="M498" s="7"/>
      <c r="R498" s="7"/>
    </row>
    <row r="499" spans="6:18" ht="15.75" customHeight="1">
      <c r="F499" s="7"/>
      <c r="M499" s="7"/>
      <c r="R499" s="7"/>
    </row>
    <row r="500" spans="6:18" ht="15.75" customHeight="1">
      <c r="F500" s="7"/>
      <c r="M500" s="7"/>
      <c r="R500" s="7"/>
    </row>
    <row r="501" spans="6:18" ht="15.75" customHeight="1">
      <c r="F501" s="7"/>
      <c r="M501" s="7"/>
      <c r="R501" s="7"/>
    </row>
    <row r="502" spans="6:18" ht="15.75" customHeight="1">
      <c r="F502" s="7"/>
      <c r="M502" s="7"/>
      <c r="R502" s="7"/>
    </row>
    <row r="503" spans="6:18" ht="15.75" customHeight="1">
      <c r="F503" s="7"/>
      <c r="M503" s="7"/>
      <c r="R503" s="7"/>
    </row>
    <row r="504" spans="6:18" ht="15.75" customHeight="1">
      <c r="F504" s="7"/>
      <c r="M504" s="7"/>
      <c r="R504" s="7"/>
    </row>
    <row r="505" spans="6:18" ht="15.75" customHeight="1">
      <c r="F505" s="7"/>
      <c r="M505" s="7"/>
      <c r="R505" s="7"/>
    </row>
    <row r="506" spans="6:18" ht="15.75" customHeight="1">
      <c r="F506" s="7"/>
      <c r="M506" s="7"/>
      <c r="R506" s="7"/>
    </row>
    <row r="507" spans="6:18" ht="15.75" customHeight="1">
      <c r="F507" s="7"/>
      <c r="M507" s="7"/>
      <c r="R507" s="7"/>
    </row>
    <row r="508" spans="6:18" ht="15.75" customHeight="1">
      <c r="F508" s="7"/>
      <c r="M508" s="7"/>
      <c r="R508" s="7"/>
    </row>
    <row r="509" spans="6:18" ht="15.75" customHeight="1">
      <c r="F509" s="7"/>
      <c r="M509" s="7"/>
      <c r="R509" s="7"/>
    </row>
    <row r="510" spans="6:18" ht="15.75" customHeight="1">
      <c r="F510" s="7"/>
      <c r="M510" s="7"/>
      <c r="R510" s="7"/>
    </row>
    <row r="511" spans="6:18" ht="15.75" customHeight="1">
      <c r="F511" s="7"/>
      <c r="M511" s="7"/>
      <c r="R511" s="7"/>
    </row>
    <row r="512" spans="6:18" ht="15.75" customHeight="1">
      <c r="F512" s="7"/>
      <c r="M512" s="7"/>
      <c r="R512" s="7"/>
    </row>
    <row r="513" spans="6:18" ht="15.75" customHeight="1">
      <c r="F513" s="7"/>
      <c r="M513" s="7"/>
      <c r="R513" s="7"/>
    </row>
    <row r="514" spans="6:18" ht="15.75" customHeight="1">
      <c r="F514" s="7"/>
      <c r="M514" s="7"/>
      <c r="R514" s="7"/>
    </row>
    <row r="515" spans="6:18" ht="15.75" customHeight="1">
      <c r="F515" s="7"/>
      <c r="M515" s="7"/>
      <c r="R515" s="7"/>
    </row>
    <row r="516" spans="6:18" ht="15.75" customHeight="1">
      <c r="F516" s="7"/>
      <c r="M516" s="7"/>
      <c r="R516" s="7"/>
    </row>
    <row r="517" spans="6:18" ht="15.75" customHeight="1">
      <c r="F517" s="7"/>
      <c r="M517" s="7"/>
      <c r="R517" s="7"/>
    </row>
    <row r="518" spans="6:18" ht="15.75" customHeight="1">
      <c r="F518" s="7"/>
      <c r="M518" s="7"/>
      <c r="R518" s="7"/>
    </row>
    <row r="519" spans="6:18" ht="15.75" customHeight="1">
      <c r="F519" s="7"/>
      <c r="M519" s="7"/>
      <c r="R519" s="7"/>
    </row>
    <row r="520" spans="6:18" ht="15.75" customHeight="1">
      <c r="F520" s="7"/>
      <c r="M520" s="7"/>
      <c r="R520" s="7"/>
    </row>
    <row r="521" spans="6:18" ht="15.75" customHeight="1">
      <c r="F521" s="7"/>
      <c r="M521" s="7"/>
      <c r="R521" s="7"/>
    </row>
    <row r="522" spans="6:18" ht="15.75" customHeight="1">
      <c r="F522" s="7"/>
      <c r="M522" s="7"/>
      <c r="R522" s="7"/>
    </row>
    <row r="523" spans="6:18" ht="15.75" customHeight="1">
      <c r="F523" s="7"/>
      <c r="M523" s="7"/>
      <c r="R523" s="7"/>
    </row>
    <row r="524" spans="6:18" ht="15.75" customHeight="1">
      <c r="F524" s="7"/>
      <c r="M524" s="7"/>
      <c r="R524" s="7"/>
    </row>
    <row r="525" spans="6:18" ht="15.75" customHeight="1">
      <c r="F525" s="7"/>
      <c r="M525" s="7"/>
      <c r="R525" s="7"/>
    </row>
    <row r="526" spans="6:18" ht="15.75" customHeight="1">
      <c r="F526" s="7"/>
      <c r="M526" s="7"/>
      <c r="R526" s="7"/>
    </row>
    <row r="527" spans="6:18" ht="15.75" customHeight="1">
      <c r="F527" s="7"/>
      <c r="M527" s="7"/>
      <c r="R527" s="7"/>
    </row>
    <row r="528" spans="6:18" ht="15.75" customHeight="1">
      <c r="F528" s="7"/>
      <c r="M528" s="7"/>
      <c r="R528" s="7"/>
    </row>
    <row r="529" spans="6:18" ht="15.75" customHeight="1">
      <c r="F529" s="7"/>
      <c r="M529" s="7"/>
      <c r="R529" s="7"/>
    </row>
    <row r="530" spans="6:18" ht="15.75" customHeight="1">
      <c r="F530" s="7"/>
      <c r="M530" s="7"/>
      <c r="R530" s="7"/>
    </row>
    <row r="531" spans="6:18" ht="15.75" customHeight="1">
      <c r="F531" s="7"/>
      <c r="M531" s="7"/>
      <c r="R531" s="7"/>
    </row>
    <row r="532" spans="6:18" ht="15.75" customHeight="1">
      <c r="F532" s="7"/>
      <c r="M532" s="7"/>
      <c r="R532" s="7"/>
    </row>
    <row r="533" spans="6:18" ht="15.75" customHeight="1">
      <c r="F533" s="7"/>
      <c r="M533" s="7"/>
      <c r="R533" s="7"/>
    </row>
    <row r="534" spans="6:18" ht="15.75" customHeight="1">
      <c r="F534" s="7"/>
      <c r="M534" s="7"/>
      <c r="R534" s="7"/>
    </row>
    <row r="535" spans="6:18" ht="15.75" customHeight="1">
      <c r="F535" s="7"/>
      <c r="M535" s="7"/>
      <c r="R535" s="7"/>
    </row>
    <row r="536" spans="6:18" ht="15.75" customHeight="1">
      <c r="F536" s="7"/>
      <c r="M536" s="7"/>
      <c r="R536" s="7"/>
    </row>
    <row r="537" spans="6:18" ht="15.75" customHeight="1">
      <c r="F537" s="7"/>
      <c r="M537" s="7"/>
      <c r="R537" s="7"/>
    </row>
    <row r="538" spans="6:18" ht="15.75" customHeight="1">
      <c r="F538" s="7"/>
      <c r="M538" s="7"/>
      <c r="R538" s="7"/>
    </row>
    <row r="539" spans="6:18" ht="15.75" customHeight="1">
      <c r="F539" s="7"/>
      <c r="M539" s="7"/>
      <c r="R539" s="7"/>
    </row>
    <row r="540" spans="6:18" ht="15.75" customHeight="1">
      <c r="F540" s="7"/>
      <c r="M540" s="7"/>
      <c r="R540" s="7"/>
    </row>
    <row r="541" spans="6:18" ht="15.75" customHeight="1">
      <c r="F541" s="7"/>
      <c r="M541" s="7"/>
      <c r="R541" s="7"/>
    </row>
    <row r="542" spans="6:18" ht="15.75" customHeight="1">
      <c r="F542" s="7"/>
      <c r="M542" s="7"/>
      <c r="R542" s="7"/>
    </row>
    <row r="543" spans="6:18" ht="15.75" customHeight="1">
      <c r="F543" s="7"/>
      <c r="M543" s="7"/>
      <c r="R543" s="7"/>
    </row>
    <row r="544" spans="6:18" ht="15.75" customHeight="1">
      <c r="F544" s="7"/>
      <c r="M544" s="7"/>
      <c r="R544" s="7"/>
    </row>
    <row r="545" spans="6:18" ht="15.75" customHeight="1">
      <c r="F545" s="7"/>
      <c r="M545" s="7"/>
      <c r="R545" s="7"/>
    </row>
    <row r="546" spans="6:18" ht="15.75" customHeight="1">
      <c r="F546" s="7"/>
      <c r="M546" s="7"/>
      <c r="R546" s="7"/>
    </row>
    <row r="547" spans="6:18" ht="15.75" customHeight="1">
      <c r="F547" s="7"/>
      <c r="M547" s="7"/>
      <c r="R547" s="7"/>
    </row>
    <row r="548" spans="6:18" ht="15.75" customHeight="1">
      <c r="F548" s="7"/>
      <c r="M548" s="7"/>
      <c r="R548" s="7"/>
    </row>
    <row r="549" spans="6:18" ht="15.75" customHeight="1">
      <c r="F549" s="7"/>
      <c r="M549" s="7"/>
      <c r="R549" s="7"/>
    </row>
    <row r="550" spans="6:18" ht="15.75" customHeight="1">
      <c r="F550" s="7"/>
      <c r="M550" s="7"/>
      <c r="R550" s="7"/>
    </row>
    <row r="551" spans="6:18" ht="15.75" customHeight="1">
      <c r="F551" s="7"/>
      <c r="M551" s="7"/>
      <c r="R551" s="7"/>
    </row>
    <row r="552" spans="6:18" ht="15.75" customHeight="1">
      <c r="F552" s="7"/>
      <c r="M552" s="7"/>
      <c r="R552" s="7"/>
    </row>
    <row r="553" spans="6:18" ht="15.75" customHeight="1">
      <c r="F553" s="7"/>
      <c r="M553" s="7"/>
      <c r="R553" s="7"/>
    </row>
    <row r="554" spans="6:18" ht="15.75" customHeight="1">
      <c r="F554" s="7"/>
      <c r="M554" s="7"/>
      <c r="R554" s="7"/>
    </row>
    <row r="555" spans="6:18" ht="15.75" customHeight="1">
      <c r="F555" s="7"/>
      <c r="M555" s="7"/>
      <c r="R555" s="7"/>
    </row>
    <row r="556" spans="6:18" ht="15.75" customHeight="1">
      <c r="F556" s="7"/>
      <c r="M556" s="7"/>
      <c r="R556" s="7"/>
    </row>
    <row r="557" spans="6:18" ht="15.75" customHeight="1">
      <c r="F557" s="7"/>
      <c r="M557" s="7"/>
      <c r="R557" s="7"/>
    </row>
    <row r="558" spans="6:18" ht="15.75" customHeight="1">
      <c r="F558" s="7"/>
      <c r="M558" s="7"/>
      <c r="R558" s="7"/>
    </row>
    <row r="559" spans="6:18" ht="15.75" customHeight="1">
      <c r="F559" s="7"/>
      <c r="M559" s="7"/>
      <c r="R559" s="7"/>
    </row>
    <row r="560" spans="6:18" ht="15.75" customHeight="1">
      <c r="F560" s="7"/>
      <c r="M560" s="7"/>
      <c r="R560" s="7"/>
    </row>
    <row r="561" spans="6:18" ht="15.75" customHeight="1">
      <c r="F561" s="7"/>
      <c r="M561" s="7"/>
      <c r="R561" s="7"/>
    </row>
    <row r="562" spans="6:18" ht="15.75" customHeight="1">
      <c r="F562" s="7"/>
      <c r="M562" s="7"/>
      <c r="R562" s="7"/>
    </row>
    <row r="563" spans="6:18" ht="15.75" customHeight="1">
      <c r="F563" s="7"/>
      <c r="M563" s="7"/>
      <c r="R563" s="7"/>
    </row>
    <row r="564" spans="6:18" ht="15.75" customHeight="1">
      <c r="F564" s="7"/>
      <c r="M564" s="7"/>
      <c r="R564" s="7"/>
    </row>
    <row r="565" spans="6:18" ht="15.75" customHeight="1">
      <c r="F565" s="7"/>
      <c r="M565" s="7"/>
      <c r="R565" s="7"/>
    </row>
    <row r="566" spans="6:18" ht="15.75" customHeight="1">
      <c r="F566" s="7"/>
      <c r="M566" s="7"/>
      <c r="R566" s="7"/>
    </row>
    <row r="567" spans="6:18" ht="15.75" customHeight="1">
      <c r="F567" s="7"/>
      <c r="M567" s="7"/>
      <c r="R567" s="7"/>
    </row>
    <row r="568" spans="6:18" ht="15.75" customHeight="1">
      <c r="F568" s="7"/>
      <c r="M568" s="7"/>
      <c r="R568" s="7"/>
    </row>
    <row r="569" spans="6:18" ht="15.75" customHeight="1">
      <c r="F569" s="7"/>
      <c r="M569" s="7"/>
      <c r="R569" s="7"/>
    </row>
    <row r="570" spans="6:18" ht="15.75" customHeight="1">
      <c r="F570" s="7"/>
      <c r="M570" s="7"/>
      <c r="R570" s="7"/>
    </row>
    <row r="571" spans="6:18" ht="15.75" customHeight="1">
      <c r="F571" s="7"/>
      <c r="M571" s="7"/>
      <c r="R571" s="7"/>
    </row>
    <row r="572" spans="6:18" ht="15.75" customHeight="1">
      <c r="F572" s="7"/>
      <c r="M572" s="7"/>
      <c r="R572" s="7"/>
    </row>
    <row r="573" spans="6:18" ht="15.75" customHeight="1">
      <c r="F573" s="7"/>
      <c r="M573" s="7"/>
      <c r="R573" s="7"/>
    </row>
    <row r="574" spans="6:18" ht="15.75" customHeight="1">
      <c r="F574" s="7"/>
      <c r="M574" s="7"/>
      <c r="R574" s="7"/>
    </row>
    <row r="575" spans="6:18" ht="15.75" customHeight="1">
      <c r="F575" s="7"/>
      <c r="M575" s="7"/>
      <c r="R575" s="7"/>
    </row>
    <row r="576" spans="6:18" ht="15.75" customHeight="1">
      <c r="F576" s="7"/>
      <c r="M576" s="7"/>
      <c r="R576" s="7"/>
    </row>
    <row r="577" spans="6:18" ht="15.75" customHeight="1">
      <c r="F577" s="7"/>
      <c r="M577" s="7"/>
      <c r="R577" s="7"/>
    </row>
    <row r="578" spans="6:18" ht="15.75" customHeight="1">
      <c r="F578" s="7"/>
      <c r="M578" s="7"/>
      <c r="R578" s="7"/>
    </row>
    <row r="579" spans="6:18" ht="15.75" customHeight="1">
      <c r="F579" s="7"/>
      <c r="M579" s="7"/>
      <c r="R579" s="7"/>
    </row>
    <row r="580" spans="6:18" ht="15.75" customHeight="1">
      <c r="F580" s="7"/>
      <c r="M580" s="7"/>
      <c r="R580" s="7"/>
    </row>
    <row r="581" spans="6:18" ht="15.75" customHeight="1">
      <c r="F581" s="7"/>
      <c r="M581" s="7"/>
      <c r="R581" s="7"/>
    </row>
    <row r="582" spans="6:18" ht="15.75" customHeight="1">
      <c r="F582" s="7"/>
      <c r="M582" s="7"/>
      <c r="R582" s="7"/>
    </row>
    <row r="583" spans="6:18" ht="15.75" customHeight="1">
      <c r="F583" s="7"/>
      <c r="M583" s="7"/>
      <c r="R583" s="7"/>
    </row>
    <row r="584" spans="6:18" ht="15.75" customHeight="1">
      <c r="F584" s="7"/>
      <c r="M584" s="7"/>
      <c r="R584" s="7"/>
    </row>
    <row r="585" spans="6:18" ht="15.75" customHeight="1">
      <c r="F585" s="7"/>
      <c r="M585" s="7"/>
      <c r="R585" s="7"/>
    </row>
    <row r="586" spans="6:18" ht="15.75" customHeight="1">
      <c r="F586" s="7"/>
      <c r="M586" s="7"/>
      <c r="R586" s="7"/>
    </row>
    <row r="587" spans="6:18" ht="15.75" customHeight="1">
      <c r="F587" s="7"/>
      <c r="M587" s="7"/>
      <c r="R587" s="7"/>
    </row>
    <row r="588" spans="6:18" ht="15.75" customHeight="1">
      <c r="F588" s="7"/>
      <c r="M588" s="7"/>
      <c r="R588" s="7"/>
    </row>
    <row r="589" spans="6:18" ht="15.75" customHeight="1">
      <c r="F589" s="7"/>
      <c r="M589" s="7"/>
      <c r="R589" s="7"/>
    </row>
    <row r="590" spans="6:18" ht="15.75" customHeight="1">
      <c r="F590" s="7"/>
      <c r="M590" s="7"/>
      <c r="R590" s="7"/>
    </row>
    <row r="591" spans="6:18" ht="15.75" customHeight="1">
      <c r="F591" s="7"/>
      <c r="M591" s="7"/>
      <c r="R591" s="7"/>
    </row>
    <row r="592" spans="6:18" ht="15.75" customHeight="1">
      <c r="F592" s="7"/>
      <c r="M592" s="7"/>
      <c r="R592" s="7"/>
    </row>
    <row r="593" spans="6:18" ht="15.75" customHeight="1">
      <c r="F593" s="7"/>
      <c r="M593" s="7"/>
      <c r="R593" s="7"/>
    </row>
    <row r="594" spans="6:18" ht="15.75" customHeight="1">
      <c r="F594" s="7"/>
      <c r="M594" s="7"/>
      <c r="R594" s="7"/>
    </row>
    <row r="595" spans="6:18" ht="15.75" customHeight="1">
      <c r="F595" s="7"/>
      <c r="M595" s="7"/>
      <c r="R595" s="7"/>
    </row>
    <row r="596" spans="6:18" ht="15.75" customHeight="1">
      <c r="F596" s="7"/>
      <c r="M596" s="7"/>
      <c r="R596" s="7"/>
    </row>
    <row r="597" spans="6:18" ht="15.75" customHeight="1">
      <c r="F597" s="7"/>
      <c r="M597" s="7"/>
      <c r="R597" s="7"/>
    </row>
    <row r="598" spans="6:18" ht="15.75" customHeight="1">
      <c r="F598" s="7"/>
      <c r="M598" s="7"/>
      <c r="R598" s="7"/>
    </row>
    <row r="599" spans="6:18" ht="15.75" customHeight="1">
      <c r="F599" s="7"/>
      <c r="M599" s="7"/>
      <c r="R599" s="7"/>
    </row>
    <row r="600" spans="6:18" ht="15.75" customHeight="1">
      <c r="F600" s="7"/>
      <c r="M600" s="7"/>
      <c r="R600" s="7"/>
    </row>
    <row r="601" spans="6:18" ht="15.75" customHeight="1">
      <c r="F601" s="7"/>
      <c r="M601" s="7"/>
      <c r="R601" s="7"/>
    </row>
    <row r="602" spans="6:18" ht="15.75" customHeight="1">
      <c r="F602" s="7"/>
      <c r="M602" s="7"/>
      <c r="R602" s="7"/>
    </row>
    <row r="603" spans="6:18" ht="15.75" customHeight="1">
      <c r="F603" s="7"/>
      <c r="M603" s="7"/>
      <c r="R603" s="7"/>
    </row>
    <row r="604" spans="6:18" ht="15.75" customHeight="1">
      <c r="F604" s="7"/>
      <c r="M604" s="7"/>
      <c r="R604" s="7"/>
    </row>
    <row r="605" spans="6:18" ht="15.75" customHeight="1">
      <c r="F605" s="7"/>
      <c r="M605" s="7"/>
      <c r="R605" s="7"/>
    </row>
    <row r="606" spans="6:18" ht="15.75" customHeight="1">
      <c r="F606" s="7"/>
      <c r="M606" s="7"/>
      <c r="R606" s="7"/>
    </row>
    <row r="607" spans="6:18" ht="15.75" customHeight="1">
      <c r="F607" s="7"/>
      <c r="M607" s="7"/>
      <c r="R607" s="7"/>
    </row>
    <row r="608" spans="6:18" ht="15.75" customHeight="1">
      <c r="F608" s="7"/>
      <c r="M608" s="7"/>
      <c r="R608" s="7"/>
    </row>
    <row r="609" spans="6:18" ht="15.75" customHeight="1">
      <c r="F609" s="7"/>
      <c r="M609" s="7"/>
      <c r="R609" s="7"/>
    </row>
    <row r="610" spans="6:18" ht="15.75" customHeight="1">
      <c r="F610" s="7"/>
      <c r="M610" s="7"/>
      <c r="R610" s="7"/>
    </row>
    <row r="611" spans="6:18" ht="15.75" customHeight="1">
      <c r="F611" s="7"/>
      <c r="M611" s="7"/>
      <c r="R611" s="7"/>
    </row>
    <row r="612" spans="6:18" ht="15.75" customHeight="1">
      <c r="F612" s="7"/>
      <c r="M612" s="7"/>
      <c r="R612" s="7"/>
    </row>
    <row r="613" spans="6:18" ht="15.75" customHeight="1">
      <c r="F613" s="7"/>
      <c r="M613" s="7"/>
      <c r="R613" s="7"/>
    </row>
    <row r="614" spans="6:18" ht="15.75" customHeight="1">
      <c r="F614" s="7"/>
      <c r="M614" s="7"/>
      <c r="R614" s="7"/>
    </row>
    <row r="615" spans="6:18" ht="15.75" customHeight="1">
      <c r="F615" s="7"/>
      <c r="M615" s="7"/>
      <c r="R615" s="7"/>
    </row>
    <row r="616" spans="6:18" ht="15.75" customHeight="1">
      <c r="F616" s="7"/>
      <c r="M616" s="7"/>
      <c r="R616" s="7"/>
    </row>
    <row r="617" spans="6:18" ht="15.75" customHeight="1">
      <c r="F617" s="7"/>
      <c r="M617" s="7"/>
      <c r="R617" s="7"/>
    </row>
    <row r="618" spans="6:18" ht="15.75" customHeight="1">
      <c r="F618" s="7"/>
      <c r="M618" s="7"/>
      <c r="R618" s="7"/>
    </row>
    <row r="619" spans="6:18" ht="15.75" customHeight="1">
      <c r="F619" s="7"/>
      <c r="M619" s="7"/>
      <c r="R619" s="7"/>
    </row>
    <row r="620" spans="6:18" ht="15.75" customHeight="1">
      <c r="F620" s="7"/>
      <c r="M620" s="7"/>
      <c r="R620" s="7"/>
    </row>
    <row r="621" spans="6:18" ht="15.75" customHeight="1">
      <c r="F621" s="7"/>
      <c r="M621" s="7"/>
      <c r="R621" s="7"/>
    </row>
    <row r="622" spans="6:18" ht="15.75" customHeight="1">
      <c r="F622" s="7"/>
      <c r="M622" s="7"/>
      <c r="R622" s="7"/>
    </row>
    <row r="623" spans="6:18" ht="15.75" customHeight="1">
      <c r="F623" s="7"/>
      <c r="M623" s="7"/>
      <c r="R623" s="7"/>
    </row>
    <row r="624" spans="6:18" ht="15.75" customHeight="1">
      <c r="F624" s="7"/>
      <c r="M624" s="7"/>
      <c r="R624" s="7"/>
    </row>
    <row r="625" spans="6:18" ht="15.75" customHeight="1">
      <c r="F625" s="7"/>
      <c r="M625" s="7"/>
      <c r="R625" s="7"/>
    </row>
    <row r="626" spans="6:18" ht="15.75" customHeight="1">
      <c r="F626" s="7"/>
      <c r="M626" s="7"/>
      <c r="R626" s="7"/>
    </row>
    <row r="627" spans="6:18" ht="15.75" customHeight="1">
      <c r="F627" s="7"/>
      <c r="M627" s="7"/>
      <c r="R627" s="7"/>
    </row>
    <row r="628" spans="6:18" ht="15.75" customHeight="1">
      <c r="F628" s="7"/>
      <c r="M628" s="7"/>
      <c r="R628" s="7"/>
    </row>
    <row r="629" spans="6:18" ht="15.75" customHeight="1">
      <c r="F629" s="7"/>
      <c r="M629" s="7"/>
      <c r="R629" s="7"/>
    </row>
    <row r="630" spans="6:18" ht="15.75" customHeight="1">
      <c r="F630" s="7"/>
      <c r="M630" s="7"/>
      <c r="R630" s="7"/>
    </row>
    <row r="631" spans="6:18" ht="15.75" customHeight="1">
      <c r="F631" s="7"/>
      <c r="M631" s="7"/>
      <c r="R631" s="7"/>
    </row>
    <row r="632" spans="6:18" ht="15.75" customHeight="1">
      <c r="F632" s="7"/>
      <c r="M632" s="7"/>
      <c r="R632" s="7"/>
    </row>
    <row r="633" spans="6:18" ht="15.75" customHeight="1">
      <c r="F633" s="7"/>
      <c r="M633" s="7"/>
      <c r="R633" s="7"/>
    </row>
    <row r="634" spans="6:18" ht="15.75" customHeight="1">
      <c r="F634" s="7"/>
      <c r="M634" s="7"/>
      <c r="R634" s="7"/>
    </row>
    <row r="635" spans="6:18" ht="15.75" customHeight="1">
      <c r="F635" s="7"/>
      <c r="M635" s="7"/>
      <c r="R635" s="7"/>
    </row>
    <row r="636" spans="6:18" ht="15.75" customHeight="1">
      <c r="F636" s="7"/>
      <c r="M636" s="7"/>
      <c r="R636" s="7"/>
    </row>
    <row r="637" spans="6:18" ht="15.75" customHeight="1">
      <c r="F637" s="7"/>
      <c r="M637" s="7"/>
      <c r="R637" s="7"/>
    </row>
    <row r="638" spans="6:18" ht="15.75" customHeight="1">
      <c r="F638" s="7"/>
      <c r="M638" s="7"/>
      <c r="R638" s="7"/>
    </row>
    <row r="639" spans="6:18" ht="15.75" customHeight="1">
      <c r="F639" s="7"/>
      <c r="M639" s="7"/>
      <c r="R639" s="7"/>
    </row>
    <row r="640" spans="6:18" ht="15.75" customHeight="1">
      <c r="F640" s="7"/>
      <c r="M640" s="7"/>
      <c r="R640" s="7"/>
    </row>
    <row r="641" spans="6:18" ht="15.75" customHeight="1">
      <c r="F641" s="7"/>
      <c r="M641" s="7"/>
      <c r="R641" s="7"/>
    </row>
    <row r="642" spans="6:18" ht="15.75" customHeight="1">
      <c r="F642" s="7"/>
      <c r="M642" s="7"/>
      <c r="R642" s="7"/>
    </row>
    <row r="643" spans="6:18" ht="15.75" customHeight="1">
      <c r="F643" s="7"/>
      <c r="M643" s="7"/>
      <c r="R643" s="7"/>
    </row>
    <row r="644" spans="6:18" ht="15.75" customHeight="1">
      <c r="F644" s="7"/>
      <c r="M644" s="7"/>
      <c r="R644" s="7"/>
    </row>
    <row r="645" spans="6:18" ht="15.75" customHeight="1">
      <c r="F645" s="7"/>
      <c r="M645" s="7"/>
      <c r="R645" s="7"/>
    </row>
    <row r="646" spans="6:18" ht="15.75" customHeight="1">
      <c r="F646" s="7"/>
      <c r="M646" s="7"/>
      <c r="R646" s="7"/>
    </row>
    <row r="647" spans="6:18" ht="15.75" customHeight="1">
      <c r="F647" s="7"/>
      <c r="M647" s="7"/>
      <c r="R647" s="7"/>
    </row>
    <row r="648" spans="6:18" ht="15.75" customHeight="1">
      <c r="F648" s="7"/>
      <c r="M648" s="7"/>
      <c r="R648" s="7"/>
    </row>
    <row r="649" spans="6:18" ht="15.75" customHeight="1">
      <c r="F649" s="7"/>
      <c r="M649" s="7"/>
      <c r="R649" s="7"/>
    </row>
    <row r="650" spans="6:18" ht="15.75" customHeight="1">
      <c r="F650" s="7"/>
      <c r="M650" s="7"/>
      <c r="R650" s="7"/>
    </row>
    <row r="651" spans="6:18" ht="15.75" customHeight="1">
      <c r="F651" s="7"/>
      <c r="M651" s="7"/>
      <c r="R651" s="7"/>
    </row>
    <row r="652" spans="6:18" ht="15.75" customHeight="1">
      <c r="F652" s="7"/>
      <c r="M652" s="7"/>
      <c r="R652" s="7"/>
    </row>
    <row r="653" spans="6:18" ht="15.75" customHeight="1">
      <c r="F653" s="7"/>
      <c r="M653" s="7"/>
      <c r="R653" s="7"/>
    </row>
    <row r="654" spans="6:18" ht="15.75" customHeight="1">
      <c r="F654" s="7"/>
      <c r="M654" s="7"/>
      <c r="R654" s="7"/>
    </row>
    <row r="655" spans="6:18" ht="15.75" customHeight="1">
      <c r="F655" s="7"/>
      <c r="M655" s="7"/>
      <c r="R655" s="7"/>
    </row>
    <row r="656" spans="6:18" ht="15.75" customHeight="1">
      <c r="F656" s="7"/>
      <c r="M656" s="7"/>
      <c r="R656" s="7"/>
    </row>
    <row r="657" spans="6:18" ht="15.75" customHeight="1">
      <c r="F657" s="7"/>
      <c r="M657" s="7"/>
      <c r="R657" s="7"/>
    </row>
    <row r="658" spans="6:18" ht="15.75" customHeight="1">
      <c r="F658" s="7"/>
      <c r="M658" s="7"/>
      <c r="R658" s="7"/>
    </row>
    <row r="659" spans="6:18" ht="15.75" customHeight="1">
      <c r="F659" s="7"/>
      <c r="M659" s="7"/>
      <c r="R659" s="7"/>
    </row>
    <row r="660" spans="6:18" ht="15.75" customHeight="1">
      <c r="F660" s="7"/>
      <c r="M660" s="7"/>
      <c r="R660" s="7"/>
    </row>
    <row r="661" spans="6:18" ht="15.75" customHeight="1">
      <c r="F661" s="7"/>
      <c r="M661" s="7"/>
      <c r="R661" s="7"/>
    </row>
    <row r="662" spans="6:18" ht="15.75" customHeight="1">
      <c r="F662" s="7"/>
      <c r="M662" s="7"/>
      <c r="R662" s="7"/>
    </row>
    <row r="663" spans="6:18" ht="15.75" customHeight="1">
      <c r="F663" s="7"/>
      <c r="M663" s="7"/>
      <c r="R663" s="7"/>
    </row>
    <row r="664" spans="6:18" ht="15.75" customHeight="1">
      <c r="F664" s="7"/>
      <c r="M664" s="7"/>
      <c r="R664" s="7"/>
    </row>
    <row r="665" spans="6:18" ht="15.75" customHeight="1">
      <c r="F665" s="7"/>
      <c r="M665" s="7"/>
      <c r="R665" s="7"/>
    </row>
    <row r="666" spans="6:18" ht="15.75" customHeight="1">
      <c r="F666" s="7"/>
      <c r="M666" s="7"/>
      <c r="R666" s="7"/>
    </row>
    <row r="667" spans="6:18" ht="15.75" customHeight="1">
      <c r="F667" s="7"/>
      <c r="M667" s="7"/>
      <c r="R667" s="7"/>
    </row>
    <row r="668" spans="6:18" ht="15.75" customHeight="1">
      <c r="F668" s="7"/>
      <c r="M668" s="7"/>
      <c r="R668" s="7"/>
    </row>
    <row r="669" spans="6:18" ht="15.75" customHeight="1">
      <c r="F669" s="7"/>
      <c r="M669" s="7"/>
      <c r="R669" s="7"/>
    </row>
    <row r="670" spans="6:18" ht="15.75" customHeight="1">
      <c r="F670" s="7"/>
      <c r="M670" s="7"/>
      <c r="R670" s="7"/>
    </row>
    <row r="671" spans="6:18" ht="15.75" customHeight="1">
      <c r="F671" s="7"/>
      <c r="M671" s="7"/>
      <c r="R671" s="7"/>
    </row>
    <row r="672" spans="6:18" ht="15.75" customHeight="1">
      <c r="F672" s="7"/>
      <c r="M672" s="7"/>
      <c r="R672" s="7"/>
    </row>
    <row r="673" spans="6:18" ht="15.75" customHeight="1">
      <c r="F673" s="7"/>
      <c r="M673" s="7"/>
      <c r="R673" s="7"/>
    </row>
    <row r="674" spans="6:18" ht="15.75" customHeight="1">
      <c r="F674" s="7"/>
      <c r="M674" s="7"/>
      <c r="R674" s="7"/>
    </row>
    <row r="675" spans="6:18" ht="15.75" customHeight="1">
      <c r="F675" s="7"/>
      <c r="M675" s="7"/>
      <c r="R675" s="7"/>
    </row>
    <row r="676" spans="6:18" ht="15.75" customHeight="1">
      <c r="F676" s="7"/>
      <c r="M676" s="7"/>
      <c r="R676" s="7"/>
    </row>
    <row r="677" spans="6:18" ht="15.75" customHeight="1">
      <c r="F677" s="7"/>
      <c r="M677" s="7"/>
      <c r="R677" s="7"/>
    </row>
    <row r="678" spans="6:18" ht="15.75" customHeight="1">
      <c r="F678" s="7"/>
      <c r="M678" s="7"/>
      <c r="R678" s="7"/>
    </row>
    <row r="679" spans="6:18" ht="15.75" customHeight="1">
      <c r="F679" s="7"/>
      <c r="M679" s="7"/>
      <c r="R679" s="7"/>
    </row>
    <row r="680" spans="6:18" ht="15.75" customHeight="1">
      <c r="F680" s="7"/>
      <c r="M680" s="7"/>
      <c r="R680" s="7"/>
    </row>
    <row r="681" spans="6:18" ht="15.75" customHeight="1">
      <c r="F681" s="7"/>
      <c r="M681" s="7"/>
      <c r="R681" s="7"/>
    </row>
    <row r="682" spans="6:18" ht="15.75" customHeight="1">
      <c r="F682" s="7"/>
      <c r="M682" s="7"/>
      <c r="R682" s="7"/>
    </row>
    <row r="683" spans="6:18" ht="15.75" customHeight="1">
      <c r="F683" s="7"/>
      <c r="M683" s="7"/>
      <c r="R683" s="7"/>
    </row>
    <row r="684" spans="6:18" ht="15.75" customHeight="1">
      <c r="F684" s="7"/>
      <c r="M684" s="7"/>
      <c r="R684" s="7"/>
    </row>
    <row r="685" spans="6:18" ht="15.75" customHeight="1">
      <c r="F685" s="7"/>
      <c r="M685" s="7"/>
      <c r="R685" s="7"/>
    </row>
    <row r="686" spans="6:18" ht="15.75" customHeight="1">
      <c r="F686" s="7"/>
      <c r="M686" s="7"/>
      <c r="R686" s="7"/>
    </row>
    <row r="687" spans="6:18" ht="15.75" customHeight="1">
      <c r="F687" s="7"/>
      <c r="M687" s="7"/>
      <c r="R687" s="7"/>
    </row>
    <row r="688" spans="6:18" ht="15.75" customHeight="1">
      <c r="F688" s="7"/>
      <c r="M688" s="7"/>
      <c r="R688" s="7"/>
    </row>
    <row r="689" spans="6:18" ht="15.75" customHeight="1">
      <c r="F689" s="7"/>
      <c r="M689" s="7"/>
      <c r="R689" s="7"/>
    </row>
    <row r="690" spans="6:18" ht="15.75" customHeight="1">
      <c r="F690" s="7"/>
      <c r="M690" s="7"/>
      <c r="R690" s="7"/>
    </row>
    <row r="691" spans="6:18" ht="15.75" customHeight="1">
      <c r="F691" s="7"/>
      <c r="M691" s="7"/>
      <c r="R691" s="7"/>
    </row>
    <row r="692" spans="6:18" ht="15.75" customHeight="1">
      <c r="F692" s="7"/>
      <c r="M692" s="7"/>
      <c r="R692" s="7"/>
    </row>
    <row r="693" spans="6:18" ht="15.75" customHeight="1">
      <c r="F693" s="7"/>
      <c r="M693" s="7"/>
      <c r="R693" s="7"/>
    </row>
    <row r="694" spans="6:18" ht="15.75" customHeight="1">
      <c r="F694" s="7"/>
      <c r="M694" s="7"/>
      <c r="R694" s="7"/>
    </row>
    <row r="695" spans="6:18" ht="15.75" customHeight="1">
      <c r="F695" s="7"/>
      <c r="M695" s="7"/>
      <c r="R695" s="7"/>
    </row>
    <row r="696" spans="6:18" ht="15.75" customHeight="1">
      <c r="F696" s="7"/>
      <c r="M696" s="7"/>
      <c r="R696" s="7"/>
    </row>
    <row r="697" spans="6:18" ht="15.75" customHeight="1">
      <c r="F697" s="7"/>
      <c r="M697" s="7"/>
      <c r="R697" s="7"/>
    </row>
    <row r="698" spans="6:18" ht="15.75" customHeight="1">
      <c r="F698" s="7"/>
      <c r="M698" s="7"/>
      <c r="R698" s="7"/>
    </row>
    <row r="699" spans="6:18" ht="15.75" customHeight="1">
      <c r="F699" s="7"/>
      <c r="M699" s="7"/>
      <c r="R699" s="7"/>
    </row>
    <row r="700" spans="6:18" ht="15.75" customHeight="1">
      <c r="F700" s="7"/>
      <c r="M700" s="7"/>
      <c r="R700" s="7"/>
    </row>
    <row r="701" spans="6:18" ht="15.75" customHeight="1">
      <c r="F701" s="7"/>
      <c r="M701" s="7"/>
      <c r="R701" s="7"/>
    </row>
    <row r="702" spans="6:18" ht="15.75" customHeight="1">
      <c r="F702" s="7"/>
      <c r="M702" s="7"/>
      <c r="R702" s="7"/>
    </row>
    <row r="703" spans="6:18" ht="15.75" customHeight="1">
      <c r="F703" s="7"/>
      <c r="M703" s="7"/>
      <c r="R703" s="7"/>
    </row>
    <row r="704" spans="6:18" ht="15.75" customHeight="1">
      <c r="F704" s="7"/>
      <c r="M704" s="7"/>
      <c r="R704" s="7"/>
    </row>
    <row r="705" spans="6:18" ht="15.75" customHeight="1">
      <c r="F705" s="7"/>
      <c r="M705" s="7"/>
      <c r="R705" s="7"/>
    </row>
    <row r="706" spans="6:18" ht="15.75" customHeight="1">
      <c r="F706" s="7"/>
      <c r="M706" s="7"/>
      <c r="R706" s="7"/>
    </row>
    <row r="707" spans="6:18" ht="15.75" customHeight="1">
      <c r="F707" s="7"/>
      <c r="M707" s="7"/>
      <c r="R707" s="7"/>
    </row>
    <row r="708" spans="6:18" ht="15.75" customHeight="1">
      <c r="F708" s="7"/>
      <c r="M708" s="7"/>
      <c r="R708" s="7"/>
    </row>
    <row r="709" spans="6:18" ht="15.75" customHeight="1">
      <c r="F709" s="7"/>
      <c r="M709" s="7"/>
      <c r="R709" s="7"/>
    </row>
    <row r="710" spans="6:18" ht="15.75" customHeight="1">
      <c r="F710" s="7"/>
      <c r="M710" s="7"/>
      <c r="R710" s="7"/>
    </row>
    <row r="711" spans="6:18" ht="15.75" customHeight="1">
      <c r="F711" s="7"/>
      <c r="M711" s="7"/>
      <c r="R711" s="7"/>
    </row>
    <row r="712" spans="6:18" ht="15.75" customHeight="1">
      <c r="F712" s="7"/>
      <c r="M712" s="7"/>
      <c r="R712" s="7"/>
    </row>
    <row r="713" spans="6:18" ht="15.75" customHeight="1">
      <c r="F713" s="7"/>
      <c r="M713" s="7"/>
      <c r="R713" s="7"/>
    </row>
    <row r="714" spans="6:18" ht="15.75" customHeight="1">
      <c r="F714" s="7"/>
      <c r="M714" s="7"/>
      <c r="R714" s="7"/>
    </row>
    <row r="715" spans="6:18" ht="15.75" customHeight="1">
      <c r="F715" s="7"/>
      <c r="M715" s="7"/>
      <c r="R715" s="7"/>
    </row>
    <row r="716" spans="6:18" ht="15.75" customHeight="1">
      <c r="F716" s="7"/>
      <c r="M716" s="7"/>
      <c r="R716" s="7"/>
    </row>
    <row r="717" spans="6:18" ht="15.75" customHeight="1">
      <c r="F717" s="7"/>
      <c r="M717" s="7"/>
      <c r="R717" s="7"/>
    </row>
    <row r="718" spans="6:18" ht="15.75" customHeight="1">
      <c r="F718" s="7"/>
      <c r="M718" s="7"/>
      <c r="R718" s="7"/>
    </row>
    <row r="719" spans="6:18" ht="15.75" customHeight="1">
      <c r="F719" s="7"/>
      <c r="M719" s="7"/>
      <c r="R719" s="7"/>
    </row>
    <row r="720" spans="6:18" ht="15.75" customHeight="1">
      <c r="F720" s="7"/>
      <c r="M720" s="7"/>
      <c r="R720" s="7"/>
    </row>
    <row r="721" spans="6:18" ht="15.75" customHeight="1">
      <c r="F721" s="7"/>
      <c r="M721" s="7"/>
      <c r="R721" s="7"/>
    </row>
    <row r="722" spans="6:18" ht="15.75" customHeight="1">
      <c r="F722" s="7"/>
      <c r="M722" s="7"/>
      <c r="R722" s="7"/>
    </row>
    <row r="723" spans="6:18" ht="15.75" customHeight="1">
      <c r="F723" s="7"/>
      <c r="M723" s="7"/>
      <c r="R723" s="7"/>
    </row>
    <row r="724" spans="6:18" ht="15.75" customHeight="1">
      <c r="F724" s="7"/>
      <c r="M724" s="7"/>
      <c r="R724" s="7"/>
    </row>
    <row r="725" spans="6:18" ht="15.75" customHeight="1">
      <c r="F725" s="7"/>
      <c r="M725" s="7"/>
      <c r="R725" s="7"/>
    </row>
    <row r="726" spans="6:18" ht="15.75" customHeight="1">
      <c r="F726" s="7"/>
      <c r="M726" s="7"/>
      <c r="R726" s="7"/>
    </row>
    <row r="727" spans="6:18" ht="15.75" customHeight="1">
      <c r="F727" s="7"/>
      <c r="M727" s="7"/>
      <c r="R727" s="7"/>
    </row>
    <row r="728" spans="6:18" ht="15.75" customHeight="1">
      <c r="F728" s="7"/>
      <c r="M728" s="7"/>
      <c r="R728" s="7"/>
    </row>
    <row r="729" spans="6:18" ht="15.75" customHeight="1">
      <c r="F729" s="7"/>
      <c r="M729" s="7"/>
      <c r="R729" s="7"/>
    </row>
    <row r="730" spans="6:18" ht="15.75" customHeight="1">
      <c r="F730" s="7"/>
      <c r="M730" s="7"/>
      <c r="R730" s="7"/>
    </row>
    <row r="731" spans="6:18" ht="15.75" customHeight="1">
      <c r="F731" s="7"/>
      <c r="M731" s="7"/>
      <c r="R731" s="7"/>
    </row>
    <row r="732" spans="6:18" ht="15.75" customHeight="1">
      <c r="F732" s="7"/>
      <c r="M732" s="7"/>
      <c r="R732" s="7"/>
    </row>
    <row r="733" spans="6:18" ht="15.75" customHeight="1">
      <c r="F733" s="7"/>
      <c r="M733" s="7"/>
      <c r="R733" s="7"/>
    </row>
    <row r="734" spans="6:18" ht="15.75" customHeight="1">
      <c r="F734" s="7"/>
      <c r="M734" s="7"/>
      <c r="R734" s="7"/>
    </row>
    <row r="735" spans="6:18" ht="15.75" customHeight="1">
      <c r="F735" s="7"/>
      <c r="M735" s="7"/>
      <c r="R735" s="7"/>
    </row>
    <row r="736" spans="6:18" ht="15.75" customHeight="1">
      <c r="F736" s="7"/>
      <c r="M736" s="7"/>
      <c r="R736" s="7"/>
    </row>
    <row r="737" spans="6:18" ht="15.75" customHeight="1">
      <c r="F737" s="7"/>
      <c r="M737" s="7"/>
      <c r="R737" s="7"/>
    </row>
    <row r="738" spans="6:18" ht="15.75" customHeight="1">
      <c r="F738" s="7"/>
      <c r="M738" s="7"/>
      <c r="R738" s="7"/>
    </row>
    <row r="739" spans="6:18" ht="15.75" customHeight="1">
      <c r="F739" s="7"/>
      <c r="M739" s="7"/>
      <c r="R739" s="7"/>
    </row>
    <row r="740" spans="6:18" ht="15.75" customHeight="1">
      <c r="F740" s="7"/>
      <c r="M740" s="7"/>
      <c r="R740" s="7"/>
    </row>
    <row r="741" spans="6:18" ht="15.75" customHeight="1">
      <c r="F741" s="7"/>
      <c r="M741" s="7"/>
      <c r="R741" s="7"/>
    </row>
    <row r="742" spans="6:18" ht="15.75" customHeight="1">
      <c r="F742" s="7"/>
      <c r="M742" s="7"/>
      <c r="R742" s="7"/>
    </row>
    <row r="743" spans="6:18" ht="15.75" customHeight="1">
      <c r="F743" s="7"/>
      <c r="M743" s="7"/>
      <c r="R743" s="7"/>
    </row>
    <row r="744" spans="6:18" ht="15.75" customHeight="1">
      <c r="F744" s="7"/>
      <c r="M744" s="7"/>
      <c r="R744" s="7"/>
    </row>
    <row r="745" spans="6:18" ht="15.75" customHeight="1">
      <c r="F745" s="7"/>
      <c r="M745" s="7"/>
      <c r="R745" s="7"/>
    </row>
    <row r="746" spans="6:18" ht="15.75" customHeight="1">
      <c r="F746" s="7"/>
      <c r="M746" s="7"/>
      <c r="R746" s="7"/>
    </row>
    <row r="747" spans="6:18" ht="15.75" customHeight="1">
      <c r="F747" s="7"/>
      <c r="M747" s="7"/>
      <c r="R747" s="7"/>
    </row>
    <row r="748" spans="6:18" ht="15.75" customHeight="1">
      <c r="F748" s="7"/>
      <c r="M748" s="7"/>
      <c r="R748" s="7"/>
    </row>
    <row r="749" spans="6:18" ht="15.75" customHeight="1">
      <c r="F749" s="7"/>
      <c r="M749" s="7"/>
      <c r="R749" s="7"/>
    </row>
    <row r="750" spans="6:18" ht="15.75" customHeight="1">
      <c r="F750" s="7"/>
      <c r="M750" s="7"/>
      <c r="R750" s="7"/>
    </row>
    <row r="751" spans="6:18" ht="15.75" customHeight="1">
      <c r="F751" s="7"/>
      <c r="M751" s="7"/>
      <c r="R751" s="7"/>
    </row>
    <row r="752" spans="6:18" ht="15.75" customHeight="1">
      <c r="F752" s="7"/>
      <c r="M752" s="7"/>
      <c r="R752" s="7"/>
    </row>
    <row r="753" spans="6:18" ht="15.75" customHeight="1">
      <c r="F753" s="7"/>
      <c r="M753" s="7"/>
      <c r="R753" s="7"/>
    </row>
    <row r="754" spans="6:18" ht="15.75" customHeight="1">
      <c r="F754" s="7"/>
      <c r="M754" s="7"/>
      <c r="R754" s="7"/>
    </row>
    <row r="755" spans="6:18" ht="15.75" customHeight="1">
      <c r="F755" s="7"/>
      <c r="M755" s="7"/>
      <c r="R755" s="7"/>
    </row>
    <row r="756" spans="6:18" ht="15.75" customHeight="1">
      <c r="F756" s="7"/>
      <c r="M756" s="7"/>
      <c r="R756" s="7"/>
    </row>
    <row r="757" spans="6:18" ht="15.75" customHeight="1">
      <c r="F757" s="7"/>
      <c r="M757" s="7"/>
      <c r="R757" s="7"/>
    </row>
    <row r="758" spans="6:18" ht="15.75" customHeight="1">
      <c r="F758" s="7"/>
      <c r="M758" s="7"/>
      <c r="R758" s="7"/>
    </row>
    <row r="759" spans="6:18" ht="15.75" customHeight="1">
      <c r="F759" s="7"/>
      <c r="M759" s="7"/>
      <c r="R759" s="7"/>
    </row>
    <row r="760" spans="6:18" ht="15.75" customHeight="1">
      <c r="F760" s="7"/>
      <c r="M760" s="7"/>
      <c r="R760" s="7"/>
    </row>
    <row r="761" spans="6:18" ht="15.75" customHeight="1">
      <c r="F761" s="7"/>
      <c r="M761" s="7"/>
      <c r="R761" s="7"/>
    </row>
    <row r="762" spans="6:18" ht="15.75" customHeight="1">
      <c r="F762" s="7"/>
      <c r="M762" s="7"/>
      <c r="R762" s="7"/>
    </row>
    <row r="763" spans="6:18" ht="15.75" customHeight="1">
      <c r="F763" s="7"/>
      <c r="M763" s="7"/>
      <c r="R763" s="7"/>
    </row>
    <row r="764" spans="6:18" ht="15.75" customHeight="1">
      <c r="F764" s="7"/>
      <c r="M764" s="7"/>
      <c r="R764" s="7"/>
    </row>
    <row r="765" spans="6:18" ht="15.75" customHeight="1">
      <c r="F765" s="7"/>
      <c r="M765" s="7"/>
      <c r="R765" s="7"/>
    </row>
    <row r="766" spans="6:18" ht="15.75" customHeight="1">
      <c r="F766" s="7"/>
      <c r="M766" s="7"/>
      <c r="R766" s="7"/>
    </row>
    <row r="767" spans="6:18" ht="15.75" customHeight="1">
      <c r="F767" s="7"/>
      <c r="M767" s="7"/>
      <c r="R767" s="7"/>
    </row>
    <row r="768" spans="6:18" ht="15.75" customHeight="1">
      <c r="F768" s="7"/>
      <c r="M768" s="7"/>
      <c r="R768" s="7"/>
    </row>
    <row r="769" spans="6:18" ht="15.75" customHeight="1">
      <c r="F769" s="7"/>
      <c r="M769" s="7"/>
      <c r="R769" s="7"/>
    </row>
    <row r="770" spans="6:18" ht="15.75" customHeight="1">
      <c r="F770" s="7"/>
      <c r="M770" s="7"/>
      <c r="R770" s="7"/>
    </row>
    <row r="771" spans="6:18" ht="15.75" customHeight="1">
      <c r="F771" s="7"/>
      <c r="M771" s="7"/>
      <c r="R771" s="7"/>
    </row>
    <row r="772" spans="6:18" ht="15.75" customHeight="1">
      <c r="F772" s="7"/>
      <c r="M772" s="7"/>
      <c r="R772" s="7"/>
    </row>
    <row r="773" spans="6:18" ht="15.75" customHeight="1">
      <c r="F773" s="7"/>
      <c r="M773" s="7"/>
      <c r="R773" s="7"/>
    </row>
    <row r="774" spans="6:18" ht="15.75" customHeight="1">
      <c r="F774" s="7"/>
      <c r="M774" s="7"/>
      <c r="R774" s="7"/>
    </row>
    <row r="775" spans="6:18" ht="15.75" customHeight="1">
      <c r="F775" s="7"/>
      <c r="M775" s="7"/>
      <c r="R775" s="7"/>
    </row>
    <row r="776" spans="6:18" ht="15.75" customHeight="1">
      <c r="F776" s="7"/>
      <c r="M776" s="7"/>
      <c r="R776" s="7"/>
    </row>
    <row r="777" spans="6:18" ht="15.75" customHeight="1">
      <c r="F777" s="7"/>
      <c r="M777" s="7"/>
      <c r="R777" s="7"/>
    </row>
    <row r="778" spans="6:18" ht="15.75" customHeight="1">
      <c r="F778" s="7"/>
      <c r="M778" s="7"/>
      <c r="R778" s="7"/>
    </row>
    <row r="779" spans="6:18" ht="15.75" customHeight="1">
      <c r="F779" s="7"/>
      <c r="M779" s="7"/>
      <c r="R779" s="7"/>
    </row>
    <row r="780" spans="6:18" ht="15.75" customHeight="1">
      <c r="F780" s="7"/>
      <c r="M780" s="7"/>
      <c r="R780" s="7"/>
    </row>
    <row r="781" spans="6:18" ht="15.75" customHeight="1">
      <c r="F781" s="7"/>
      <c r="M781" s="7"/>
      <c r="R781" s="7"/>
    </row>
    <row r="782" spans="6:18" ht="15.75" customHeight="1">
      <c r="F782" s="7"/>
      <c r="M782" s="7"/>
      <c r="R782" s="7"/>
    </row>
    <row r="783" spans="6:18" ht="15.75" customHeight="1">
      <c r="F783" s="7"/>
      <c r="M783" s="7"/>
      <c r="R783" s="7"/>
    </row>
    <row r="784" spans="6:18" ht="15.75" customHeight="1">
      <c r="F784" s="7"/>
      <c r="M784" s="7"/>
      <c r="R784" s="7"/>
    </row>
    <row r="785" spans="6:18" ht="15.75" customHeight="1">
      <c r="F785" s="7"/>
      <c r="M785" s="7"/>
      <c r="R785" s="7"/>
    </row>
    <row r="786" spans="6:18" ht="15.75" customHeight="1">
      <c r="F786" s="7"/>
      <c r="M786" s="7"/>
      <c r="R786" s="7"/>
    </row>
    <row r="787" spans="6:18" ht="15.75" customHeight="1">
      <c r="F787" s="7"/>
      <c r="M787" s="7"/>
      <c r="R787" s="7"/>
    </row>
    <row r="788" spans="6:18" ht="15.75" customHeight="1">
      <c r="F788" s="7"/>
      <c r="M788" s="7"/>
      <c r="R788" s="7"/>
    </row>
    <row r="789" spans="6:18" ht="15.75" customHeight="1">
      <c r="F789" s="7"/>
      <c r="M789" s="7"/>
      <c r="R789" s="7"/>
    </row>
    <row r="790" spans="6:18" ht="15.75" customHeight="1">
      <c r="F790" s="7"/>
      <c r="M790" s="7"/>
      <c r="R790" s="7"/>
    </row>
    <row r="791" spans="6:18" ht="15.75" customHeight="1">
      <c r="F791" s="7"/>
      <c r="M791" s="7"/>
      <c r="R791" s="7"/>
    </row>
    <row r="792" spans="6:18" ht="15.75" customHeight="1">
      <c r="F792" s="7"/>
      <c r="M792" s="7"/>
      <c r="R792" s="7"/>
    </row>
    <row r="793" spans="6:18" ht="15.75" customHeight="1">
      <c r="F793" s="7"/>
      <c r="M793" s="7"/>
      <c r="R793" s="7"/>
    </row>
    <row r="794" spans="6:18" ht="15.75" customHeight="1">
      <c r="F794" s="7"/>
      <c r="M794" s="7"/>
      <c r="R794" s="7"/>
    </row>
    <row r="795" spans="6:18" ht="15.75" customHeight="1">
      <c r="F795" s="7"/>
      <c r="M795" s="7"/>
      <c r="R795" s="7"/>
    </row>
    <row r="796" spans="6:18" ht="15.75" customHeight="1">
      <c r="F796" s="7"/>
      <c r="M796" s="7"/>
      <c r="R796" s="7"/>
    </row>
    <row r="797" spans="6:18" ht="15.75" customHeight="1">
      <c r="F797" s="7"/>
      <c r="M797" s="7"/>
      <c r="R797" s="7"/>
    </row>
    <row r="798" spans="6:18" ht="15.75" customHeight="1">
      <c r="F798" s="7"/>
      <c r="M798" s="7"/>
      <c r="R798" s="7"/>
    </row>
    <row r="799" spans="6:18" ht="15.75" customHeight="1">
      <c r="F799" s="7"/>
      <c r="M799" s="7"/>
      <c r="R799" s="7"/>
    </row>
    <row r="800" spans="6:18" ht="15.75" customHeight="1">
      <c r="F800" s="7"/>
      <c r="M800" s="7"/>
      <c r="R800" s="7"/>
    </row>
    <row r="801" spans="6:18" ht="15.75" customHeight="1">
      <c r="F801" s="7"/>
      <c r="M801" s="7"/>
      <c r="R801" s="7"/>
    </row>
    <row r="802" spans="6:18" ht="15.75" customHeight="1">
      <c r="F802" s="7"/>
      <c r="M802" s="7"/>
      <c r="R802" s="7"/>
    </row>
    <row r="803" spans="6:18" ht="15.75" customHeight="1">
      <c r="F803" s="7"/>
      <c r="M803" s="7"/>
      <c r="R803" s="7"/>
    </row>
    <row r="804" spans="6:18" ht="15.75" customHeight="1">
      <c r="F804" s="7"/>
      <c r="M804" s="7"/>
      <c r="R804" s="7"/>
    </row>
    <row r="805" spans="6:18" ht="15.75" customHeight="1">
      <c r="F805" s="7"/>
      <c r="M805" s="7"/>
      <c r="R805" s="7"/>
    </row>
    <row r="806" spans="6:18" ht="15.75" customHeight="1">
      <c r="F806" s="7"/>
      <c r="M806" s="7"/>
      <c r="R806" s="7"/>
    </row>
    <row r="807" spans="6:18" ht="15.75" customHeight="1">
      <c r="F807" s="7"/>
      <c r="M807" s="7"/>
      <c r="R807" s="7"/>
    </row>
    <row r="808" spans="6:18" ht="15.75" customHeight="1">
      <c r="F808" s="7"/>
      <c r="M808" s="7"/>
      <c r="R808" s="7"/>
    </row>
    <row r="809" spans="6:18" ht="15.75" customHeight="1">
      <c r="F809" s="7"/>
      <c r="M809" s="7"/>
      <c r="R809" s="7"/>
    </row>
    <row r="810" spans="6:18" ht="15.75" customHeight="1">
      <c r="F810" s="7"/>
      <c r="M810" s="7"/>
      <c r="R810" s="7"/>
    </row>
    <row r="811" spans="6:18" ht="15.75" customHeight="1">
      <c r="F811" s="7"/>
      <c r="M811" s="7"/>
      <c r="R811" s="7"/>
    </row>
    <row r="812" spans="6:18" ht="15.75" customHeight="1">
      <c r="F812" s="7"/>
      <c r="M812" s="7"/>
      <c r="R812" s="7"/>
    </row>
    <row r="813" spans="6:18" ht="15.75" customHeight="1">
      <c r="F813" s="7"/>
      <c r="M813" s="7"/>
      <c r="R813" s="7"/>
    </row>
    <row r="814" spans="6:18" ht="15.75" customHeight="1">
      <c r="F814" s="7"/>
      <c r="M814" s="7"/>
      <c r="R814" s="7"/>
    </row>
    <row r="815" spans="6:18" ht="15.75" customHeight="1">
      <c r="F815" s="7"/>
      <c r="M815" s="7"/>
      <c r="R815" s="7"/>
    </row>
    <row r="816" spans="6:18" ht="15.75" customHeight="1">
      <c r="F816" s="7"/>
      <c r="M816" s="7"/>
      <c r="R816" s="7"/>
    </row>
    <row r="817" spans="6:18" ht="15.75" customHeight="1">
      <c r="F817" s="7"/>
      <c r="M817" s="7"/>
      <c r="R817" s="7"/>
    </row>
    <row r="818" spans="6:18" ht="15.75" customHeight="1">
      <c r="F818" s="7"/>
      <c r="M818" s="7"/>
      <c r="R818" s="7"/>
    </row>
    <row r="819" spans="6:18" ht="15.75" customHeight="1">
      <c r="F819" s="7"/>
      <c r="M819" s="7"/>
      <c r="R819" s="7"/>
    </row>
    <row r="820" spans="6:18" ht="15.75" customHeight="1">
      <c r="F820" s="7"/>
      <c r="M820" s="7"/>
      <c r="R820" s="7"/>
    </row>
    <row r="821" spans="6:18" ht="15.75" customHeight="1">
      <c r="F821" s="7"/>
      <c r="M821" s="7"/>
      <c r="R821" s="7"/>
    </row>
    <row r="822" spans="6:18" ht="15.75" customHeight="1">
      <c r="F822" s="7"/>
      <c r="M822" s="7"/>
      <c r="R822" s="7"/>
    </row>
    <row r="823" spans="6:18" ht="15.75" customHeight="1">
      <c r="F823" s="7"/>
      <c r="M823" s="7"/>
      <c r="R823" s="7"/>
    </row>
    <row r="824" spans="6:18" ht="15.75" customHeight="1">
      <c r="F824" s="7"/>
      <c r="M824" s="7"/>
      <c r="R824" s="7"/>
    </row>
    <row r="825" spans="6:18" ht="15.75" customHeight="1">
      <c r="F825" s="7"/>
      <c r="M825" s="7"/>
      <c r="R825" s="7"/>
    </row>
    <row r="826" spans="6:18" ht="15.75" customHeight="1">
      <c r="F826" s="7"/>
      <c r="M826" s="7"/>
      <c r="R826" s="7"/>
    </row>
    <row r="827" spans="6:18" ht="15.75" customHeight="1">
      <c r="F827" s="7"/>
      <c r="M827" s="7"/>
      <c r="R827" s="7"/>
    </row>
    <row r="828" spans="6:18" ht="15.75" customHeight="1">
      <c r="F828" s="7"/>
      <c r="M828" s="7"/>
      <c r="R828" s="7"/>
    </row>
    <row r="829" spans="6:18" ht="15.75" customHeight="1">
      <c r="F829" s="7"/>
      <c r="M829" s="7"/>
      <c r="R829" s="7"/>
    </row>
    <row r="830" spans="6:18" ht="15.75" customHeight="1">
      <c r="F830" s="7"/>
      <c r="M830" s="7"/>
      <c r="R830" s="7"/>
    </row>
    <row r="831" spans="6:18" ht="15.75" customHeight="1">
      <c r="F831" s="7"/>
      <c r="M831" s="7"/>
      <c r="R831" s="7"/>
    </row>
    <row r="832" spans="6:18" ht="15.75" customHeight="1">
      <c r="F832" s="7"/>
      <c r="M832" s="7"/>
      <c r="R832" s="7"/>
    </row>
    <row r="833" spans="6:18" ht="15.75" customHeight="1">
      <c r="F833" s="7"/>
      <c r="M833" s="7"/>
      <c r="R833" s="7"/>
    </row>
    <row r="834" spans="6:18" ht="15.75" customHeight="1">
      <c r="F834" s="7"/>
      <c r="M834" s="7"/>
      <c r="R834" s="7"/>
    </row>
    <row r="835" spans="6:18" ht="15.75" customHeight="1">
      <c r="F835" s="7"/>
      <c r="M835" s="7"/>
      <c r="R835" s="7"/>
    </row>
    <row r="836" spans="6:18" ht="15.75" customHeight="1">
      <c r="F836" s="7"/>
      <c r="M836" s="7"/>
      <c r="R836" s="7"/>
    </row>
    <row r="837" spans="6:18" ht="15.75" customHeight="1">
      <c r="F837" s="7"/>
      <c r="M837" s="7"/>
      <c r="R837" s="7"/>
    </row>
    <row r="838" spans="6:18" ht="15.75" customHeight="1">
      <c r="F838" s="7"/>
      <c r="M838" s="7"/>
      <c r="R838" s="7"/>
    </row>
    <row r="839" spans="6:18" ht="15.75" customHeight="1">
      <c r="F839" s="7"/>
      <c r="M839" s="7"/>
      <c r="R839" s="7"/>
    </row>
    <row r="840" spans="6:18" ht="15.75" customHeight="1">
      <c r="F840" s="7"/>
      <c r="M840" s="7"/>
      <c r="R840" s="7"/>
    </row>
    <row r="841" spans="6:18" ht="15.75" customHeight="1">
      <c r="F841" s="7"/>
      <c r="M841" s="7"/>
      <c r="R841" s="7"/>
    </row>
    <row r="842" spans="6:18" ht="15.75" customHeight="1">
      <c r="F842" s="7"/>
      <c r="M842" s="7"/>
      <c r="R842" s="7"/>
    </row>
    <row r="843" spans="6:18" ht="15.75" customHeight="1">
      <c r="F843" s="7"/>
      <c r="M843" s="7"/>
      <c r="R843" s="7"/>
    </row>
    <row r="844" spans="6:18" ht="15.75" customHeight="1">
      <c r="F844" s="7"/>
      <c r="M844" s="7"/>
      <c r="R844" s="7"/>
    </row>
    <row r="845" spans="6:18" ht="15.75" customHeight="1">
      <c r="F845" s="7"/>
      <c r="M845" s="7"/>
      <c r="R845" s="7"/>
    </row>
    <row r="846" spans="6:18" ht="15.75" customHeight="1">
      <c r="F846" s="7"/>
      <c r="M846" s="7"/>
      <c r="R846" s="7"/>
    </row>
    <row r="847" spans="6:18" ht="15.75" customHeight="1">
      <c r="F847" s="7"/>
      <c r="M847" s="7"/>
      <c r="R847" s="7"/>
    </row>
    <row r="848" spans="6:18" ht="15.75" customHeight="1">
      <c r="F848" s="7"/>
      <c r="M848" s="7"/>
      <c r="R848" s="7"/>
    </row>
    <row r="849" spans="6:18" ht="15.75" customHeight="1">
      <c r="F849" s="7"/>
      <c r="M849" s="7"/>
      <c r="R849" s="7"/>
    </row>
    <row r="850" spans="6:18" ht="15.75" customHeight="1">
      <c r="F850" s="7"/>
      <c r="M850" s="7"/>
      <c r="R850" s="7"/>
    </row>
    <row r="851" spans="6:18" ht="15.75" customHeight="1">
      <c r="F851" s="7"/>
      <c r="M851" s="7"/>
      <c r="R851" s="7"/>
    </row>
    <row r="852" spans="6:18" ht="15.75" customHeight="1">
      <c r="F852" s="7"/>
      <c r="M852" s="7"/>
      <c r="R852" s="7"/>
    </row>
    <row r="853" spans="6:18" ht="15.75" customHeight="1">
      <c r="F853" s="7"/>
      <c r="M853" s="7"/>
      <c r="R853" s="7"/>
    </row>
    <row r="854" spans="6:18" ht="15.75" customHeight="1">
      <c r="F854" s="7"/>
      <c r="M854" s="7"/>
      <c r="R854" s="7"/>
    </row>
    <row r="855" spans="6:18" ht="15.75" customHeight="1">
      <c r="F855" s="7"/>
      <c r="M855" s="7"/>
      <c r="R855" s="7"/>
    </row>
    <row r="856" spans="6:18" ht="15.75" customHeight="1">
      <c r="F856" s="7"/>
      <c r="M856" s="7"/>
      <c r="R856" s="7"/>
    </row>
    <row r="857" spans="6:18" ht="15.75" customHeight="1">
      <c r="F857" s="7"/>
      <c r="M857" s="7"/>
      <c r="R857" s="7"/>
    </row>
    <row r="858" spans="6:18" ht="15.75" customHeight="1">
      <c r="F858" s="7"/>
      <c r="M858" s="7"/>
      <c r="R858" s="7"/>
    </row>
    <row r="859" spans="6:18" ht="15.75" customHeight="1">
      <c r="F859" s="7"/>
      <c r="M859" s="7"/>
      <c r="R859" s="7"/>
    </row>
    <row r="860" spans="6:18" ht="15.75" customHeight="1">
      <c r="F860" s="7"/>
      <c r="M860" s="7"/>
      <c r="R860" s="7"/>
    </row>
    <row r="861" spans="6:18" ht="15.75" customHeight="1">
      <c r="F861" s="7"/>
      <c r="M861" s="7"/>
      <c r="R861" s="7"/>
    </row>
    <row r="862" spans="6:18" ht="15.75" customHeight="1">
      <c r="F862" s="7"/>
      <c r="M862" s="7"/>
      <c r="R862" s="7"/>
    </row>
    <row r="863" spans="6:18" ht="15.75" customHeight="1">
      <c r="F863" s="7"/>
      <c r="M863" s="7"/>
      <c r="R863" s="7"/>
    </row>
    <row r="864" spans="6:18" ht="15.75" customHeight="1">
      <c r="F864" s="7"/>
      <c r="M864" s="7"/>
      <c r="R864" s="7"/>
    </row>
    <row r="865" spans="6:18" ht="15.75" customHeight="1">
      <c r="F865" s="7"/>
      <c r="M865" s="7"/>
      <c r="R865" s="7"/>
    </row>
    <row r="866" spans="6:18" ht="15.75" customHeight="1">
      <c r="F866" s="7"/>
      <c r="M866" s="7"/>
      <c r="R866" s="7"/>
    </row>
    <row r="867" spans="6:18" ht="15.75" customHeight="1">
      <c r="F867" s="7"/>
      <c r="M867" s="7"/>
      <c r="R867" s="7"/>
    </row>
    <row r="868" spans="6:18" ht="15.75" customHeight="1">
      <c r="F868" s="7"/>
      <c r="M868" s="7"/>
      <c r="R868" s="7"/>
    </row>
    <row r="869" spans="6:18" ht="15.75" customHeight="1">
      <c r="F869" s="7"/>
      <c r="M869" s="7"/>
      <c r="R869" s="7"/>
    </row>
    <row r="870" spans="6:18" ht="15.75" customHeight="1">
      <c r="F870" s="7"/>
      <c r="M870" s="7"/>
      <c r="R870" s="7"/>
    </row>
    <row r="871" spans="6:18" ht="15.75" customHeight="1">
      <c r="F871" s="7"/>
      <c r="M871" s="7"/>
      <c r="R871" s="7"/>
    </row>
    <row r="872" spans="6:18" ht="15.75" customHeight="1">
      <c r="F872" s="7"/>
      <c r="M872" s="7"/>
      <c r="R872" s="7"/>
    </row>
    <row r="873" spans="6:18" ht="15.75" customHeight="1">
      <c r="F873" s="7"/>
      <c r="M873" s="7"/>
      <c r="R873" s="7"/>
    </row>
    <row r="874" spans="6:18" ht="15.75" customHeight="1">
      <c r="F874" s="7"/>
      <c r="M874" s="7"/>
      <c r="R874" s="7"/>
    </row>
    <row r="875" spans="6:18" ht="15.75" customHeight="1">
      <c r="F875" s="7"/>
      <c r="M875" s="7"/>
      <c r="R875" s="7"/>
    </row>
    <row r="876" spans="6:18" ht="15.75" customHeight="1">
      <c r="F876" s="7"/>
      <c r="M876" s="7"/>
      <c r="R876" s="7"/>
    </row>
    <row r="877" spans="6:18" ht="15.75" customHeight="1">
      <c r="F877" s="7"/>
      <c r="M877" s="7"/>
      <c r="R877" s="7"/>
    </row>
    <row r="878" spans="6:18" ht="15.75" customHeight="1">
      <c r="F878" s="7"/>
      <c r="M878" s="7"/>
      <c r="R878" s="7"/>
    </row>
    <row r="879" spans="6:18" ht="15.75" customHeight="1">
      <c r="F879" s="7"/>
      <c r="M879" s="7"/>
      <c r="R879" s="7"/>
    </row>
    <row r="880" spans="6:18" ht="15.75" customHeight="1">
      <c r="F880" s="7"/>
      <c r="M880" s="7"/>
      <c r="R880" s="7"/>
    </row>
    <row r="881" spans="6:18" ht="15.75" customHeight="1">
      <c r="F881" s="7"/>
      <c r="M881" s="7"/>
      <c r="R881" s="7"/>
    </row>
    <row r="882" spans="6:18" ht="15.75" customHeight="1">
      <c r="F882" s="7"/>
      <c r="M882" s="7"/>
      <c r="R882" s="7"/>
    </row>
    <row r="883" spans="6:18" ht="15.75" customHeight="1">
      <c r="F883" s="7"/>
      <c r="M883" s="7"/>
      <c r="R883" s="7"/>
    </row>
    <row r="884" spans="6:18" ht="15.75" customHeight="1">
      <c r="F884" s="7"/>
      <c r="M884" s="7"/>
      <c r="R884" s="7"/>
    </row>
    <row r="885" spans="6:18" ht="15.75" customHeight="1">
      <c r="F885" s="7"/>
      <c r="M885" s="7"/>
      <c r="R885" s="7"/>
    </row>
    <row r="886" spans="6:18" ht="15.75" customHeight="1">
      <c r="F886" s="7"/>
      <c r="M886" s="7"/>
      <c r="R886" s="7"/>
    </row>
    <row r="887" spans="6:18" ht="15.75" customHeight="1">
      <c r="F887" s="7"/>
      <c r="M887" s="7"/>
      <c r="R887" s="7"/>
    </row>
    <row r="888" spans="6:18" ht="15.75" customHeight="1">
      <c r="F888" s="7"/>
      <c r="M888" s="7"/>
      <c r="R888" s="7"/>
    </row>
    <row r="889" spans="6:18" ht="15.75" customHeight="1">
      <c r="F889" s="7"/>
      <c r="M889" s="7"/>
      <c r="R889" s="7"/>
    </row>
    <row r="890" spans="6:18" ht="15.75" customHeight="1">
      <c r="F890" s="7"/>
      <c r="M890" s="7"/>
      <c r="R890" s="7"/>
    </row>
    <row r="891" spans="6:18" ht="15.75" customHeight="1">
      <c r="F891" s="7"/>
      <c r="M891" s="7"/>
      <c r="R891" s="7"/>
    </row>
    <row r="892" spans="6:18" ht="15.75" customHeight="1">
      <c r="F892" s="7"/>
      <c r="M892" s="7"/>
      <c r="R892" s="7"/>
    </row>
    <row r="893" spans="6:18" ht="15.75" customHeight="1">
      <c r="F893" s="7"/>
      <c r="M893" s="7"/>
      <c r="R893" s="7"/>
    </row>
    <row r="894" spans="6:18" ht="15.75" customHeight="1">
      <c r="F894" s="7"/>
      <c r="M894" s="7"/>
      <c r="R894" s="7"/>
    </row>
    <row r="895" spans="6:18" ht="15.75" customHeight="1">
      <c r="F895" s="7"/>
      <c r="M895" s="7"/>
      <c r="R895" s="7"/>
    </row>
    <row r="896" spans="6:18" ht="15.75" customHeight="1">
      <c r="F896" s="7"/>
      <c r="M896" s="7"/>
      <c r="R896" s="7"/>
    </row>
    <row r="897" spans="6:18" ht="15.75" customHeight="1">
      <c r="F897" s="7"/>
      <c r="M897" s="7"/>
      <c r="R897" s="7"/>
    </row>
    <row r="898" spans="6:18" ht="15.75" customHeight="1">
      <c r="F898" s="7"/>
      <c r="M898" s="7"/>
      <c r="R898" s="7"/>
    </row>
    <row r="899" spans="6:18" ht="15.75" customHeight="1">
      <c r="F899" s="7"/>
      <c r="M899" s="7"/>
      <c r="R899" s="7"/>
    </row>
    <row r="900" spans="6:18" ht="15.75" customHeight="1">
      <c r="F900" s="7"/>
      <c r="M900" s="7"/>
      <c r="R900" s="7"/>
    </row>
    <row r="901" spans="6:18" ht="15.75" customHeight="1">
      <c r="F901" s="7"/>
      <c r="M901" s="7"/>
      <c r="R901" s="7"/>
    </row>
    <row r="902" spans="6:18" ht="15.75" customHeight="1">
      <c r="F902" s="7"/>
      <c r="M902" s="7"/>
      <c r="R902" s="7"/>
    </row>
    <row r="903" spans="6:18" ht="15.75" customHeight="1">
      <c r="F903" s="7"/>
      <c r="M903" s="7"/>
      <c r="R903" s="7"/>
    </row>
    <row r="904" spans="6:18" ht="15.75" customHeight="1">
      <c r="F904" s="7"/>
      <c r="M904" s="7"/>
      <c r="R904" s="7"/>
    </row>
    <row r="905" spans="6:18" ht="15.75" customHeight="1">
      <c r="F905" s="7"/>
      <c r="M905" s="7"/>
      <c r="R905" s="7"/>
    </row>
    <row r="906" spans="6:18" ht="15.75" customHeight="1">
      <c r="F906" s="7"/>
      <c r="M906" s="7"/>
      <c r="R906" s="7"/>
    </row>
    <row r="907" spans="6:18" ht="15.75" customHeight="1">
      <c r="F907" s="7"/>
      <c r="M907" s="7"/>
      <c r="R907" s="7"/>
    </row>
    <row r="908" spans="6:18" ht="15.75" customHeight="1">
      <c r="F908" s="7"/>
      <c r="M908" s="7"/>
      <c r="R908" s="7"/>
    </row>
    <row r="909" spans="6:18" ht="15.75" customHeight="1">
      <c r="F909" s="7"/>
      <c r="M909" s="7"/>
      <c r="R909" s="7"/>
    </row>
    <row r="910" spans="6:18" ht="15.75" customHeight="1">
      <c r="F910" s="7"/>
      <c r="M910" s="7"/>
      <c r="R910" s="7"/>
    </row>
    <row r="911" spans="6:18" ht="15.75" customHeight="1">
      <c r="F911" s="7"/>
      <c r="M911" s="7"/>
      <c r="R911" s="7"/>
    </row>
    <row r="912" spans="6:18" ht="15.75" customHeight="1">
      <c r="F912" s="7"/>
      <c r="M912" s="7"/>
      <c r="R912" s="7"/>
    </row>
    <row r="913" spans="6:18" ht="15.75" customHeight="1">
      <c r="F913" s="7"/>
      <c r="M913" s="7"/>
      <c r="R913" s="7"/>
    </row>
    <row r="914" spans="6:18" ht="15.75" customHeight="1">
      <c r="F914" s="7"/>
      <c r="M914" s="7"/>
      <c r="R914" s="7"/>
    </row>
    <row r="915" spans="6:18" ht="15.75" customHeight="1">
      <c r="F915" s="7"/>
      <c r="M915" s="7"/>
      <c r="R915" s="7"/>
    </row>
    <row r="916" spans="6:18" ht="15.75" customHeight="1">
      <c r="F916" s="7"/>
      <c r="M916" s="7"/>
      <c r="R916" s="7"/>
    </row>
    <row r="917" spans="6:18" ht="15.75" customHeight="1">
      <c r="F917" s="7"/>
      <c r="M917" s="7"/>
      <c r="R917" s="7"/>
    </row>
    <row r="918" spans="6:18" ht="15.75" customHeight="1">
      <c r="F918" s="7"/>
      <c r="M918" s="7"/>
      <c r="R918" s="7"/>
    </row>
    <row r="919" spans="6:18" ht="15.75" customHeight="1">
      <c r="F919" s="7"/>
      <c r="M919" s="7"/>
      <c r="R919" s="7"/>
    </row>
    <row r="920" spans="6:18" ht="15.75" customHeight="1">
      <c r="F920" s="7"/>
      <c r="M920" s="7"/>
      <c r="R920" s="7"/>
    </row>
    <row r="921" spans="6:18" ht="15.75" customHeight="1">
      <c r="F921" s="7"/>
      <c r="M921" s="7"/>
      <c r="R921" s="7"/>
    </row>
    <row r="922" spans="6:18" ht="15.75" customHeight="1">
      <c r="F922" s="7"/>
      <c r="M922" s="7"/>
      <c r="R922" s="7"/>
    </row>
    <row r="923" spans="6:18" ht="15.75" customHeight="1">
      <c r="F923" s="7"/>
      <c r="M923" s="7"/>
      <c r="R923" s="7"/>
    </row>
    <row r="924" spans="6:18" ht="15.75" customHeight="1">
      <c r="F924" s="7"/>
      <c r="M924" s="7"/>
      <c r="R924" s="7"/>
    </row>
    <row r="925" spans="6:18" ht="15.75" customHeight="1">
      <c r="F925" s="7"/>
      <c r="M925" s="7"/>
      <c r="R925" s="7"/>
    </row>
    <row r="926" spans="6:18" ht="15.75" customHeight="1">
      <c r="F926" s="7"/>
      <c r="M926" s="7"/>
      <c r="R926" s="7"/>
    </row>
    <row r="927" spans="6:18" ht="15.75" customHeight="1">
      <c r="F927" s="7"/>
      <c r="M927" s="7"/>
      <c r="R927" s="7"/>
    </row>
    <row r="928" spans="6:18" ht="15.75" customHeight="1">
      <c r="F928" s="7"/>
      <c r="M928" s="7"/>
      <c r="R928" s="7"/>
    </row>
    <row r="929" spans="6:18" ht="15.75" customHeight="1">
      <c r="F929" s="7"/>
      <c r="M929" s="7"/>
      <c r="R929" s="7"/>
    </row>
    <row r="930" spans="6:18" ht="15.75" customHeight="1">
      <c r="F930" s="7"/>
      <c r="M930" s="7"/>
      <c r="R930" s="7"/>
    </row>
    <row r="931" spans="6:18" ht="15.75" customHeight="1">
      <c r="F931" s="7"/>
      <c r="M931" s="7"/>
      <c r="R931" s="7"/>
    </row>
    <row r="932" spans="6:18" ht="15.75" customHeight="1">
      <c r="F932" s="7"/>
      <c r="M932" s="7"/>
      <c r="R932" s="7"/>
    </row>
    <row r="933" spans="6:18" ht="15.75" customHeight="1">
      <c r="F933" s="7"/>
      <c r="M933" s="7"/>
      <c r="R933" s="7"/>
    </row>
    <row r="934" spans="6:18" ht="15.75" customHeight="1">
      <c r="F934" s="7"/>
      <c r="M934" s="7"/>
      <c r="R934" s="7"/>
    </row>
    <row r="935" spans="6:18" ht="15.75" customHeight="1">
      <c r="F935" s="7"/>
      <c r="M935" s="7"/>
      <c r="R935" s="7"/>
    </row>
    <row r="936" spans="6:18" ht="15.75" customHeight="1">
      <c r="F936" s="7"/>
      <c r="M936" s="7"/>
      <c r="R936" s="7"/>
    </row>
    <row r="937" spans="6:18" ht="15.75" customHeight="1">
      <c r="F937" s="7"/>
      <c r="M937" s="7"/>
      <c r="R937" s="7"/>
    </row>
    <row r="938" spans="6:18" ht="15.75" customHeight="1">
      <c r="F938" s="7"/>
      <c r="M938" s="7"/>
      <c r="R938" s="7"/>
    </row>
    <row r="939" spans="6:18" ht="15.75" customHeight="1">
      <c r="F939" s="7"/>
      <c r="M939" s="7"/>
      <c r="R939" s="7"/>
    </row>
    <row r="940" spans="6:18" ht="15.75" customHeight="1">
      <c r="F940" s="7"/>
      <c r="M940" s="7"/>
      <c r="R940" s="7"/>
    </row>
    <row r="941" spans="6:18" ht="15.75" customHeight="1">
      <c r="F941" s="7"/>
      <c r="M941" s="7"/>
      <c r="R941" s="7"/>
    </row>
    <row r="942" spans="6:18" ht="15.75" customHeight="1">
      <c r="F942" s="7"/>
      <c r="M942" s="7"/>
      <c r="R942" s="7"/>
    </row>
    <row r="943" spans="6:18" ht="15.75" customHeight="1">
      <c r="F943" s="7"/>
      <c r="M943" s="7"/>
      <c r="R943" s="7"/>
    </row>
    <row r="944" spans="6:18" ht="15.75" customHeight="1">
      <c r="F944" s="7"/>
      <c r="M944" s="7"/>
      <c r="R944" s="7"/>
    </row>
    <row r="945" spans="6:18" ht="15.75" customHeight="1">
      <c r="F945" s="7"/>
      <c r="M945" s="7"/>
      <c r="R945" s="7"/>
    </row>
    <row r="946" spans="6:18" ht="15.75" customHeight="1">
      <c r="F946" s="7"/>
      <c r="M946" s="7"/>
      <c r="R946" s="7"/>
    </row>
    <row r="947" spans="6:18" ht="15.75" customHeight="1">
      <c r="F947" s="7"/>
      <c r="M947" s="7"/>
      <c r="R947" s="7"/>
    </row>
    <row r="948" spans="6:18" ht="15.75" customHeight="1">
      <c r="F948" s="7"/>
      <c r="M948" s="7"/>
      <c r="R948" s="7"/>
    </row>
    <row r="949" spans="6:18" ht="15.75" customHeight="1">
      <c r="F949" s="7"/>
      <c r="M949" s="7"/>
      <c r="R949" s="7"/>
    </row>
    <row r="950" spans="6:18" ht="15.75" customHeight="1">
      <c r="F950" s="7"/>
      <c r="M950" s="7"/>
      <c r="R950" s="7"/>
    </row>
    <row r="951" spans="6:18" ht="15.75" customHeight="1">
      <c r="F951" s="7"/>
      <c r="M951" s="7"/>
      <c r="R951" s="7"/>
    </row>
    <row r="952" spans="6:18" ht="15.75" customHeight="1">
      <c r="F952" s="7"/>
      <c r="M952" s="7"/>
      <c r="R952" s="7"/>
    </row>
    <row r="953" spans="6:18" ht="15.75" customHeight="1">
      <c r="F953" s="7"/>
      <c r="M953" s="7"/>
      <c r="R953" s="7"/>
    </row>
    <row r="954" spans="6:18" ht="15.75" customHeight="1">
      <c r="F954" s="7"/>
      <c r="M954" s="7"/>
      <c r="R954" s="7"/>
    </row>
    <row r="955" spans="6:18" ht="15.75" customHeight="1">
      <c r="F955" s="7"/>
      <c r="M955" s="7"/>
      <c r="R955" s="7"/>
    </row>
    <row r="956" spans="6:18" ht="15.75" customHeight="1">
      <c r="F956" s="7"/>
      <c r="M956" s="7"/>
      <c r="R956" s="7"/>
    </row>
    <row r="957" spans="6:18" ht="15.75" customHeight="1">
      <c r="F957" s="7"/>
      <c r="M957" s="7"/>
      <c r="R957" s="7"/>
    </row>
    <row r="958" spans="6:18" ht="15.75" customHeight="1">
      <c r="F958" s="7"/>
      <c r="M958" s="7"/>
      <c r="R958" s="7"/>
    </row>
    <row r="959" spans="6:18" ht="15.75" customHeight="1">
      <c r="F959" s="7"/>
      <c r="M959" s="7"/>
      <c r="R959" s="7"/>
    </row>
    <row r="960" spans="6:18" ht="15.75" customHeight="1">
      <c r="F960" s="7"/>
      <c r="M960" s="7"/>
      <c r="R960" s="7"/>
    </row>
    <row r="961" spans="6:18" ht="15.75" customHeight="1">
      <c r="F961" s="7"/>
      <c r="M961" s="7"/>
      <c r="R961" s="7"/>
    </row>
    <row r="962" spans="6:18" ht="15.75" customHeight="1">
      <c r="F962" s="7"/>
      <c r="M962" s="7"/>
      <c r="R962" s="7"/>
    </row>
    <row r="963" spans="6:18" ht="15.75" customHeight="1">
      <c r="F963" s="7"/>
      <c r="M963" s="7"/>
      <c r="R963" s="7"/>
    </row>
    <row r="964" spans="6:18" ht="15.75" customHeight="1">
      <c r="F964" s="7"/>
      <c r="M964" s="7"/>
      <c r="R964" s="7"/>
    </row>
    <row r="965" spans="6:18" ht="15.75" customHeight="1">
      <c r="F965" s="7"/>
      <c r="M965" s="7"/>
      <c r="R965" s="7"/>
    </row>
    <row r="966" spans="6:18" ht="15.75" customHeight="1">
      <c r="F966" s="7"/>
      <c r="M966" s="7"/>
      <c r="R966" s="7"/>
    </row>
    <row r="967" spans="6:18" ht="15.75" customHeight="1">
      <c r="F967" s="7"/>
      <c r="M967" s="7"/>
      <c r="R967" s="7"/>
    </row>
    <row r="968" spans="6:18" ht="15.75" customHeight="1">
      <c r="F968" s="7"/>
      <c r="M968" s="7"/>
      <c r="R968" s="7"/>
    </row>
    <row r="969" spans="6:18" ht="15.75" customHeight="1">
      <c r="F969" s="7"/>
      <c r="M969" s="7"/>
      <c r="R969" s="7"/>
    </row>
    <row r="970" spans="6:18" ht="15.75" customHeight="1">
      <c r="F970" s="7"/>
      <c r="M970" s="7"/>
      <c r="R970" s="7"/>
    </row>
    <row r="971" spans="6:18" ht="15.75" customHeight="1">
      <c r="F971" s="7"/>
      <c r="M971" s="7"/>
      <c r="R971" s="7"/>
    </row>
    <row r="972" spans="6:18" ht="15.75" customHeight="1">
      <c r="F972" s="7"/>
      <c r="M972" s="7"/>
      <c r="R972" s="7"/>
    </row>
    <row r="973" spans="6:18" ht="15.75" customHeight="1">
      <c r="F973" s="7"/>
      <c r="M973" s="7"/>
      <c r="R973" s="7"/>
    </row>
    <row r="974" spans="6:18" ht="15.75" customHeight="1">
      <c r="F974" s="7"/>
      <c r="M974" s="7"/>
      <c r="R974" s="7"/>
    </row>
    <row r="975" spans="6:18" ht="15.75" customHeight="1">
      <c r="F975" s="7"/>
      <c r="M975" s="7"/>
      <c r="R975" s="7"/>
    </row>
    <row r="976" spans="6:18" ht="15.75" customHeight="1">
      <c r="F976" s="7"/>
      <c r="M976" s="7"/>
      <c r="R976" s="7"/>
    </row>
    <row r="977" spans="6:18" ht="15.75" customHeight="1">
      <c r="F977" s="7"/>
      <c r="M977" s="7"/>
      <c r="R977" s="7"/>
    </row>
    <row r="978" spans="6:18" ht="15.75" customHeight="1">
      <c r="F978" s="7"/>
      <c r="M978" s="7"/>
      <c r="R978" s="7"/>
    </row>
    <row r="979" spans="6:18" ht="15.75" customHeight="1">
      <c r="F979" s="7"/>
      <c r="M979" s="7"/>
      <c r="R979" s="7"/>
    </row>
    <row r="980" spans="6:18" ht="15.75" customHeight="1">
      <c r="F980" s="7"/>
      <c r="M980" s="7"/>
      <c r="R980" s="7"/>
    </row>
    <row r="981" spans="6:18" ht="15.75" customHeight="1">
      <c r="F981" s="7"/>
      <c r="M981" s="7"/>
      <c r="R981" s="7"/>
    </row>
    <row r="982" spans="6:18" ht="15.75" customHeight="1">
      <c r="F982" s="7"/>
      <c r="M982" s="7"/>
      <c r="R982" s="7"/>
    </row>
    <row r="983" spans="6:18" ht="15.75" customHeight="1">
      <c r="F983" s="7"/>
      <c r="M983" s="7"/>
      <c r="R983" s="7"/>
    </row>
    <row r="984" spans="6:18" ht="15.75" customHeight="1">
      <c r="F984" s="7"/>
      <c r="M984" s="7"/>
      <c r="R984" s="7"/>
    </row>
    <row r="985" spans="6:18" ht="15.75" customHeight="1">
      <c r="F985" s="7"/>
      <c r="M985" s="7"/>
      <c r="R985" s="7"/>
    </row>
    <row r="986" spans="6:18" ht="15.75" customHeight="1">
      <c r="F986" s="7"/>
      <c r="M986" s="7"/>
      <c r="R986" s="7"/>
    </row>
    <row r="987" spans="6:18" ht="15.75" customHeight="1">
      <c r="F987" s="7"/>
      <c r="M987" s="7"/>
      <c r="R987" s="7"/>
    </row>
    <row r="988" spans="6:18" ht="15.75" customHeight="1">
      <c r="F988" s="7"/>
      <c r="M988" s="7"/>
      <c r="R988" s="7"/>
    </row>
    <row r="989" spans="6:18" ht="15.75" customHeight="1">
      <c r="F989" s="7"/>
      <c r="M989" s="7"/>
      <c r="R989" s="7"/>
    </row>
    <row r="990" spans="6:18" ht="15.75" customHeight="1">
      <c r="F990" s="7"/>
      <c r="M990" s="7"/>
      <c r="R990" s="7"/>
    </row>
    <row r="991" spans="6:18" ht="15.75" customHeight="1">
      <c r="F991" s="7"/>
      <c r="M991" s="7"/>
      <c r="R991" s="7"/>
    </row>
    <row r="992" spans="6:18" ht="15.75" customHeight="1">
      <c r="F992" s="7"/>
      <c r="M992" s="7"/>
      <c r="R992" s="7"/>
    </row>
    <row r="993" spans="6:18" ht="15.75" customHeight="1">
      <c r="F993" s="7"/>
      <c r="M993" s="7"/>
      <c r="R993" s="7"/>
    </row>
    <row r="994" spans="6:18" ht="15.75" customHeight="1">
      <c r="F994" s="7"/>
      <c r="M994" s="7"/>
      <c r="R994" s="7"/>
    </row>
    <row r="995" spans="6:18" ht="15.75" customHeight="1">
      <c r="F995" s="7"/>
      <c r="M995" s="7"/>
      <c r="R995" s="7"/>
    </row>
    <row r="996" spans="6:18" ht="15.75" customHeight="1">
      <c r="F996" s="7"/>
      <c r="M996" s="7"/>
      <c r="R996" s="7"/>
    </row>
    <row r="997" spans="6:18" ht="15.75" customHeight="1">
      <c r="F997" s="7"/>
      <c r="M997" s="7"/>
      <c r="R997" s="7"/>
    </row>
    <row r="998" spans="6:18" ht="15.75" customHeight="1">
      <c r="F998" s="7"/>
      <c r="M998" s="7"/>
      <c r="R998" s="7"/>
    </row>
    <row r="999" spans="6:18" ht="15.75" customHeight="1">
      <c r="F999" s="7"/>
      <c r="M999" s="7"/>
      <c r="R999" s="7"/>
    </row>
    <row r="1000" spans="6:18" ht="15.75" customHeight="1">
      <c r="F1000" s="7"/>
      <c r="M1000" s="7"/>
      <c r="R1000" s="7"/>
    </row>
  </sheetData>
  <mergeCells count="13">
    <mergeCell ref="A27:V27"/>
    <mergeCell ref="B1:V1"/>
    <mergeCell ref="B2:V2"/>
    <mergeCell ref="W2:W6"/>
    <mergeCell ref="X2:X6"/>
    <mergeCell ref="A10:A12"/>
    <mergeCell ref="A13:A14"/>
    <mergeCell ref="A15:A16"/>
    <mergeCell ref="A17:A18"/>
    <mergeCell ref="A19:A20"/>
    <mergeCell ref="A21:A22"/>
    <mergeCell ref="A23:A24"/>
    <mergeCell ref="A25:A26"/>
  </mergeCells>
  <pageMargins left="0.70866141732283472" right="0.70866141732283472" top="0.74803149606299213" bottom="0.74803149606299213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000"/>
  <sheetViews>
    <sheetView topLeftCell="A10" workbookViewId="0"/>
  </sheetViews>
  <sheetFormatPr defaultColWidth="14.42578125" defaultRowHeight="15" customHeight="1"/>
  <cols>
    <col min="1" max="1" width="25.42578125" customWidth="1"/>
    <col min="2" max="31" width="3.28515625" customWidth="1"/>
    <col min="32" max="32" width="4.85546875" customWidth="1"/>
    <col min="33" max="33" width="9.140625" customWidth="1"/>
    <col min="34" max="34" width="6.5703125" customWidth="1"/>
  </cols>
  <sheetData>
    <row r="1" spans="1:34" ht="30" customHeight="1">
      <c r="A1" s="1" t="s">
        <v>165</v>
      </c>
      <c r="B1" s="571" t="s">
        <v>166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72"/>
    </row>
    <row r="2" spans="1:34" ht="30" customHeight="1">
      <c r="A2" s="1" t="s">
        <v>43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77" t="s">
        <v>168</v>
      </c>
      <c r="Q2" s="558"/>
      <c r="R2" s="558"/>
      <c r="S2" s="558"/>
      <c r="T2" s="558"/>
      <c r="U2" s="560"/>
      <c r="V2" s="577" t="s">
        <v>169</v>
      </c>
      <c r="W2" s="558"/>
      <c r="X2" s="558"/>
      <c r="Y2" s="558"/>
      <c r="Z2" s="560"/>
      <c r="AA2" s="78"/>
      <c r="AB2" s="578" t="s">
        <v>44</v>
      </c>
      <c r="AC2" s="558"/>
      <c r="AD2" s="558"/>
      <c r="AE2" s="572"/>
      <c r="AF2" s="1"/>
      <c r="AG2" s="573" t="s">
        <v>47</v>
      </c>
      <c r="AH2" s="573" t="s">
        <v>48</v>
      </c>
    </row>
    <row r="3" spans="1:34">
      <c r="A3" s="79" t="s">
        <v>41</v>
      </c>
      <c r="B3" s="80" t="s">
        <v>65</v>
      </c>
      <c r="C3" s="80" t="s">
        <v>67</v>
      </c>
      <c r="D3" s="80" t="s">
        <v>170</v>
      </c>
      <c r="E3" s="80" t="s">
        <v>68</v>
      </c>
      <c r="F3" s="80" t="s">
        <v>69</v>
      </c>
      <c r="G3" s="80" t="s">
        <v>70</v>
      </c>
      <c r="H3" s="80" t="s">
        <v>17</v>
      </c>
      <c r="I3" s="80" t="s">
        <v>20</v>
      </c>
      <c r="J3" s="80" t="s">
        <v>24</v>
      </c>
      <c r="K3" s="80" t="s">
        <v>26</v>
      </c>
      <c r="L3" s="80" t="s">
        <v>28</v>
      </c>
      <c r="M3" s="80" t="s">
        <v>19</v>
      </c>
      <c r="N3" s="80" t="s">
        <v>21</v>
      </c>
      <c r="O3" s="80" t="s">
        <v>23</v>
      </c>
      <c r="P3" s="81" t="s">
        <v>72</v>
      </c>
      <c r="Q3" s="80" t="s">
        <v>73</v>
      </c>
      <c r="R3" s="80" t="s">
        <v>29</v>
      </c>
      <c r="S3" s="80" t="s">
        <v>31</v>
      </c>
      <c r="T3" s="80" t="s">
        <v>33</v>
      </c>
      <c r="U3" s="82" t="s">
        <v>35</v>
      </c>
      <c r="V3" s="81" t="s">
        <v>77</v>
      </c>
      <c r="W3" s="80" t="s">
        <v>78</v>
      </c>
      <c r="X3" s="80" t="s">
        <v>37</v>
      </c>
      <c r="Y3" s="80" t="s">
        <v>39</v>
      </c>
      <c r="Z3" s="82" t="s">
        <v>40</v>
      </c>
      <c r="AA3" s="81" t="s">
        <v>53</v>
      </c>
      <c r="AB3" s="80" t="s">
        <v>58</v>
      </c>
      <c r="AC3" s="80" t="s">
        <v>6</v>
      </c>
      <c r="AD3" s="80" t="s">
        <v>8</v>
      </c>
      <c r="AE3" s="83" t="s">
        <v>9</v>
      </c>
      <c r="AF3" s="84" t="s">
        <v>62</v>
      </c>
      <c r="AG3" s="550"/>
      <c r="AH3" s="550"/>
    </row>
    <row r="4" spans="1:34">
      <c r="A4" s="85" t="s">
        <v>171</v>
      </c>
      <c r="B4" s="86">
        <v>4</v>
      </c>
      <c r="C4" s="86">
        <v>4</v>
      </c>
      <c r="D4" s="86">
        <v>0</v>
      </c>
      <c r="E4" s="86">
        <v>4</v>
      </c>
      <c r="F4" s="86">
        <v>4</v>
      </c>
      <c r="G4" s="86">
        <v>4</v>
      </c>
      <c r="H4" s="86">
        <v>4</v>
      </c>
      <c r="I4" s="86">
        <v>4</v>
      </c>
      <c r="J4" s="86">
        <v>4</v>
      </c>
      <c r="K4" s="86">
        <v>4</v>
      </c>
      <c r="L4" s="86">
        <v>4</v>
      </c>
      <c r="M4" s="86">
        <v>4</v>
      </c>
      <c r="N4" s="86">
        <v>4</v>
      </c>
      <c r="O4" s="86">
        <v>4</v>
      </c>
      <c r="P4" s="87">
        <v>4</v>
      </c>
      <c r="Q4" s="88">
        <v>4</v>
      </c>
      <c r="R4" s="88">
        <v>4</v>
      </c>
      <c r="S4" s="88">
        <v>4</v>
      </c>
      <c r="T4" s="88">
        <v>4</v>
      </c>
      <c r="U4" s="89">
        <v>4</v>
      </c>
      <c r="V4" s="87">
        <v>4</v>
      </c>
      <c r="W4" s="88">
        <v>4</v>
      </c>
      <c r="X4" s="88">
        <v>4</v>
      </c>
      <c r="Y4" s="88">
        <v>4</v>
      </c>
      <c r="Z4" s="89">
        <v>4</v>
      </c>
      <c r="AA4" s="90">
        <v>4</v>
      </c>
      <c r="AB4" s="86">
        <v>4</v>
      </c>
      <c r="AC4" s="86">
        <v>4</v>
      </c>
      <c r="AD4" s="86">
        <v>4</v>
      </c>
      <c r="AE4" s="86">
        <v>4</v>
      </c>
      <c r="AF4" s="14"/>
      <c r="AG4" s="550"/>
      <c r="AH4" s="550"/>
    </row>
    <row r="5" spans="1:34">
      <c r="A5" s="85" t="s">
        <v>172</v>
      </c>
      <c r="B5" s="86">
        <v>2</v>
      </c>
      <c r="C5" s="86">
        <v>2</v>
      </c>
      <c r="D5" s="86">
        <v>0</v>
      </c>
      <c r="E5" s="86">
        <v>2</v>
      </c>
      <c r="F5" s="86">
        <v>2</v>
      </c>
      <c r="G5" s="86">
        <v>1</v>
      </c>
      <c r="H5" s="86">
        <v>2</v>
      </c>
      <c r="I5" s="86">
        <v>2</v>
      </c>
      <c r="J5" s="86">
        <v>2</v>
      </c>
      <c r="K5" s="86">
        <v>2</v>
      </c>
      <c r="L5" s="86">
        <v>2</v>
      </c>
      <c r="M5" s="86">
        <v>2</v>
      </c>
      <c r="N5" s="86">
        <v>2</v>
      </c>
      <c r="O5" s="86">
        <v>2</v>
      </c>
      <c r="P5" s="87">
        <v>2</v>
      </c>
      <c r="Q5" s="88">
        <v>2</v>
      </c>
      <c r="R5" s="88">
        <v>2</v>
      </c>
      <c r="S5" s="88">
        <v>2</v>
      </c>
      <c r="T5" s="88">
        <v>2</v>
      </c>
      <c r="U5" s="89">
        <v>2</v>
      </c>
      <c r="V5" s="87">
        <v>2</v>
      </c>
      <c r="W5" s="88">
        <v>2</v>
      </c>
      <c r="X5" s="88">
        <v>2</v>
      </c>
      <c r="Y5" s="88">
        <v>2</v>
      </c>
      <c r="Z5" s="89">
        <v>2</v>
      </c>
      <c r="AA5" s="90">
        <v>0</v>
      </c>
      <c r="AB5" s="86">
        <v>0</v>
      </c>
      <c r="AC5" s="86">
        <v>0</v>
      </c>
      <c r="AD5" s="86">
        <v>0</v>
      </c>
      <c r="AE5" s="86">
        <v>0</v>
      </c>
      <c r="AF5" s="14"/>
      <c r="AG5" s="550"/>
      <c r="AH5" s="550"/>
    </row>
    <row r="6" spans="1:34">
      <c r="A6" s="85" t="s">
        <v>173</v>
      </c>
      <c r="B6" s="86"/>
      <c r="C6" s="86"/>
      <c r="D6" s="86">
        <v>0</v>
      </c>
      <c r="E6" s="86"/>
      <c r="F6" s="86"/>
      <c r="G6" s="86">
        <v>1</v>
      </c>
      <c r="H6" s="86"/>
      <c r="I6" s="86"/>
      <c r="J6" s="86"/>
      <c r="K6" s="86"/>
      <c r="L6" s="86"/>
      <c r="M6" s="86"/>
      <c r="N6" s="86"/>
      <c r="O6" s="86"/>
      <c r="P6" s="87"/>
      <c r="Q6" s="88"/>
      <c r="R6" s="88"/>
      <c r="S6" s="88"/>
      <c r="T6" s="88"/>
      <c r="U6" s="89"/>
      <c r="V6" s="87"/>
      <c r="W6" s="88"/>
      <c r="X6" s="88"/>
      <c r="Y6" s="88"/>
      <c r="Z6" s="89"/>
      <c r="AA6" s="90">
        <v>0</v>
      </c>
      <c r="AB6" s="86">
        <v>0</v>
      </c>
      <c r="AC6" s="86">
        <v>0</v>
      </c>
      <c r="AD6" s="86">
        <v>0</v>
      </c>
      <c r="AE6" s="86">
        <v>0</v>
      </c>
      <c r="AF6" s="14"/>
      <c r="AG6" s="551"/>
      <c r="AH6" s="551"/>
    </row>
    <row r="7" spans="1:34">
      <c r="A7" s="12" t="s">
        <v>174</v>
      </c>
      <c r="B7" s="14">
        <f t="shared" ref="B7:AE7" si="0">SUM(B4:B6)</f>
        <v>6</v>
      </c>
      <c r="C7" s="14">
        <f t="shared" si="0"/>
        <v>6</v>
      </c>
      <c r="D7" s="14">
        <f t="shared" si="0"/>
        <v>0</v>
      </c>
      <c r="E7" s="14">
        <f t="shared" si="0"/>
        <v>6</v>
      </c>
      <c r="F7" s="14">
        <f t="shared" si="0"/>
        <v>6</v>
      </c>
      <c r="G7" s="14">
        <f t="shared" si="0"/>
        <v>6</v>
      </c>
      <c r="H7" s="14">
        <f t="shared" si="0"/>
        <v>6</v>
      </c>
      <c r="I7" s="14">
        <f t="shared" si="0"/>
        <v>6</v>
      </c>
      <c r="J7" s="14">
        <f t="shared" si="0"/>
        <v>6</v>
      </c>
      <c r="K7" s="14">
        <f t="shared" si="0"/>
        <v>6</v>
      </c>
      <c r="L7" s="14">
        <f t="shared" si="0"/>
        <v>6</v>
      </c>
      <c r="M7" s="14">
        <f t="shared" si="0"/>
        <v>6</v>
      </c>
      <c r="N7" s="14">
        <f t="shared" si="0"/>
        <v>6</v>
      </c>
      <c r="O7" s="14">
        <f t="shared" si="0"/>
        <v>6</v>
      </c>
      <c r="P7" s="91">
        <f t="shared" si="0"/>
        <v>6</v>
      </c>
      <c r="Q7" s="92">
        <f t="shared" si="0"/>
        <v>6</v>
      </c>
      <c r="R7" s="92">
        <f t="shared" si="0"/>
        <v>6</v>
      </c>
      <c r="S7" s="92">
        <f t="shared" si="0"/>
        <v>6</v>
      </c>
      <c r="T7" s="92">
        <f t="shared" si="0"/>
        <v>6</v>
      </c>
      <c r="U7" s="93">
        <f t="shared" si="0"/>
        <v>6</v>
      </c>
      <c r="V7" s="91">
        <f t="shared" si="0"/>
        <v>6</v>
      </c>
      <c r="W7" s="92">
        <f t="shared" si="0"/>
        <v>6</v>
      </c>
      <c r="X7" s="92">
        <f t="shared" si="0"/>
        <v>6</v>
      </c>
      <c r="Y7" s="92">
        <f t="shared" si="0"/>
        <v>6</v>
      </c>
      <c r="Z7" s="93">
        <f t="shared" si="0"/>
        <v>6</v>
      </c>
      <c r="AA7" s="94">
        <f t="shared" si="0"/>
        <v>4</v>
      </c>
      <c r="AB7" s="14">
        <f t="shared" si="0"/>
        <v>4</v>
      </c>
      <c r="AC7" s="14">
        <f t="shared" si="0"/>
        <v>4</v>
      </c>
      <c r="AD7" s="14">
        <f t="shared" si="0"/>
        <v>4</v>
      </c>
      <c r="AE7" s="14">
        <f t="shared" si="0"/>
        <v>4</v>
      </c>
      <c r="AF7" s="14">
        <f t="shared" ref="AF7:AF8" si="1">SUM(B7:AE7)</f>
        <v>164</v>
      </c>
      <c r="AG7" s="14">
        <f>QUOTIENT(AF7,18)</f>
        <v>9</v>
      </c>
      <c r="AH7" s="11">
        <f>((AF7/18)-QUOTIENT(AF7,18))*18</f>
        <v>1.9999999999999929</v>
      </c>
    </row>
    <row r="8" spans="1:34">
      <c r="A8" s="12" t="s">
        <v>103</v>
      </c>
      <c r="B8" s="14">
        <f t="shared" ref="B8:AE8" si="2">B7-SUM(B10:B20)</f>
        <v>0</v>
      </c>
      <c r="C8" s="14">
        <f t="shared" si="2"/>
        <v>0</v>
      </c>
      <c r="D8" s="14">
        <f t="shared" si="2"/>
        <v>0</v>
      </c>
      <c r="E8" s="14">
        <f t="shared" si="2"/>
        <v>0</v>
      </c>
      <c r="F8" s="14">
        <f t="shared" si="2"/>
        <v>0</v>
      </c>
      <c r="G8" s="14">
        <f t="shared" si="2"/>
        <v>0</v>
      </c>
      <c r="H8" s="14">
        <f t="shared" si="2"/>
        <v>0</v>
      </c>
      <c r="I8" s="14">
        <f t="shared" si="2"/>
        <v>0</v>
      </c>
      <c r="J8" s="14">
        <f t="shared" si="2"/>
        <v>0</v>
      </c>
      <c r="K8" s="14">
        <f t="shared" si="2"/>
        <v>0</v>
      </c>
      <c r="L8" s="14">
        <f t="shared" si="2"/>
        <v>0</v>
      </c>
      <c r="M8" s="14">
        <f t="shared" si="2"/>
        <v>0</v>
      </c>
      <c r="N8" s="14">
        <f t="shared" si="2"/>
        <v>0</v>
      </c>
      <c r="O8" s="14">
        <f t="shared" si="2"/>
        <v>0</v>
      </c>
      <c r="P8" s="94">
        <f t="shared" si="2"/>
        <v>0</v>
      </c>
      <c r="Q8" s="14">
        <f t="shared" si="2"/>
        <v>0</v>
      </c>
      <c r="R8" s="14">
        <f t="shared" si="2"/>
        <v>0</v>
      </c>
      <c r="S8" s="14">
        <f t="shared" si="2"/>
        <v>0</v>
      </c>
      <c r="T8" s="14">
        <f t="shared" si="2"/>
        <v>0</v>
      </c>
      <c r="U8" s="93">
        <f t="shared" si="2"/>
        <v>0</v>
      </c>
      <c r="V8" s="94">
        <f t="shared" si="2"/>
        <v>0</v>
      </c>
      <c r="W8" s="14">
        <f t="shared" si="2"/>
        <v>0</v>
      </c>
      <c r="X8" s="14">
        <f t="shared" si="2"/>
        <v>0</v>
      </c>
      <c r="Y8" s="14">
        <f t="shared" si="2"/>
        <v>0</v>
      </c>
      <c r="Z8" s="93">
        <f t="shared" si="2"/>
        <v>0</v>
      </c>
      <c r="AA8" s="94">
        <f t="shared" si="2"/>
        <v>0</v>
      </c>
      <c r="AB8" s="14">
        <f t="shared" si="2"/>
        <v>0</v>
      </c>
      <c r="AC8" s="14">
        <f t="shared" si="2"/>
        <v>0</v>
      </c>
      <c r="AD8" s="14">
        <f t="shared" si="2"/>
        <v>0</v>
      </c>
      <c r="AE8" s="14">
        <f t="shared" si="2"/>
        <v>0</v>
      </c>
      <c r="AF8" s="14">
        <f t="shared" si="1"/>
        <v>0</v>
      </c>
    </row>
    <row r="9" spans="1:34" ht="30" customHeight="1">
      <c r="A9" s="95" t="s">
        <v>113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6"/>
      <c r="Q9" s="8"/>
      <c r="R9" s="8"/>
      <c r="S9" s="8"/>
      <c r="T9" s="8"/>
      <c r="U9" s="97"/>
      <c r="V9" s="96"/>
      <c r="W9" s="8"/>
      <c r="X9" s="8"/>
      <c r="Y9" s="8"/>
      <c r="Z9" s="98"/>
      <c r="AA9" s="99"/>
      <c r="AB9" s="1"/>
      <c r="AC9" s="1"/>
      <c r="AD9" s="1"/>
      <c r="AE9" s="1"/>
      <c r="AF9" s="8"/>
    </row>
    <row r="10" spans="1:34" ht="30" customHeight="1">
      <c r="A10" s="100" t="s">
        <v>175</v>
      </c>
      <c r="B10" s="101">
        <v>6</v>
      </c>
      <c r="C10" s="101"/>
      <c r="D10" s="101"/>
      <c r="E10" s="102">
        <v>6</v>
      </c>
      <c r="F10" s="101"/>
      <c r="G10" s="101"/>
      <c r="H10" s="101">
        <v>6</v>
      </c>
      <c r="I10" s="101"/>
      <c r="J10" s="101"/>
      <c r="K10" s="101"/>
      <c r="L10" s="101"/>
      <c r="M10" s="102"/>
      <c r="N10" s="101"/>
      <c r="O10" s="101"/>
      <c r="P10" s="103"/>
      <c r="Q10" s="101"/>
      <c r="R10" s="101"/>
      <c r="S10" s="101"/>
      <c r="T10" s="101"/>
      <c r="U10" s="104"/>
      <c r="V10" s="103"/>
      <c r="W10" s="101"/>
      <c r="X10" s="101"/>
      <c r="Y10" s="101"/>
      <c r="Z10" s="104"/>
      <c r="AA10" s="103"/>
      <c r="AB10" s="101"/>
      <c r="AC10" s="101"/>
      <c r="AD10" s="101"/>
      <c r="AE10" s="101"/>
      <c r="AF10" s="101">
        <f t="shared" ref="AF10:AF19" si="3">SUM(B10:AE10)</f>
        <v>18</v>
      </c>
    </row>
    <row r="11" spans="1:34" ht="30" customHeight="1">
      <c r="A11" s="100" t="s">
        <v>176</v>
      </c>
      <c r="B11" s="101"/>
      <c r="C11" s="101"/>
      <c r="D11" s="101"/>
      <c r="E11" s="101"/>
      <c r="F11" s="101"/>
      <c r="G11" s="101"/>
      <c r="H11" s="101"/>
      <c r="I11" s="101"/>
      <c r="J11" s="101">
        <v>6</v>
      </c>
      <c r="K11" s="101"/>
      <c r="L11" s="101"/>
      <c r="M11" s="101"/>
      <c r="N11" s="101"/>
      <c r="O11" s="102"/>
      <c r="P11" s="103"/>
      <c r="Q11" s="101"/>
      <c r="R11" s="102">
        <v>6</v>
      </c>
      <c r="S11" s="101"/>
      <c r="T11" s="101"/>
      <c r="U11" s="104"/>
      <c r="V11" s="101"/>
      <c r="W11" s="101"/>
      <c r="X11" s="102">
        <v>6</v>
      </c>
      <c r="Y11" s="101"/>
      <c r="Z11" s="104"/>
      <c r="AA11" s="103"/>
      <c r="AB11" s="101"/>
      <c r="AC11" s="101"/>
      <c r="AD11" s="101"/>
      <c r="AE11" s="101"/>
      <c r="AF11" s="101">
        <f t="shared" si="3"/>
        <v>18</v>
      </c>
    </row>
    <row r="12" spans="1:34" ht="30" customHeight="1">
      <c r="A12" s="100" t="s">
        <v>177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3"/>
      <c r="Q12" s="101"/>
      <c r="R12" s="101"/>
      <c r="S12" s="101"/>
      <c r="T12" s="101"/>
      <c r="U12" s="104"/>
      <c r="V12" s="103"/>
      <c r="W12" s="101"/>
      <c r="X12" s="101"/>
      <c r="Y12" s="101"/>
      <c r="Z12" s="104"/>
      <c r="AA12" s="103"/>
      <c r="AB12" s="101"/>
      <c r="AC12" s="101"/>
      <c r="AD12" s="101"/>
      <c r="AE12" s="101"/>
      <c r="AF12" s="101">
        <f t="shared" si="3"/>
        <v>0</v>
      </c>
    </row>
    <row r="13" spans="1:34" ht="30" customHeight="1">
      <c r="A13" s="100" t="s">
        <v>178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3"/>
      <c r="Q13" s="101"/>
      <c r="R13" s="101"/>
      <c r="S13" s="101"/>
      <c r="T13" s="101"/>
      <c r="U13" s="104"/>
      <c r="V13" s="103">
        <v>6</v>
      </c>
      <c r="W13" s="102">
        <v>6</v>
      </c>
      <c r="X13" s="101"/>
      <c r="Y13" s="101"/>
      <c r="Z13" s="104"/>
      <c r="AA13" s="103">
        <v>4</v>
      </c>
      <c r="AB13" s="101">
        <v>4</v>
      </c>
      <c r="AC13" s="101"/>
      <c r="AD13" s="101"/>
      <c r="AE13" s="101"/>
      <c r="AF13" s="101">
        <f t="shared" si="3"/>
        <v>20</v>
      </c>
    </row>
    <row r="14" spans="1:34" ht="30" customHeight="1">
      <c r="A14" s="100" t="s">
        <v>179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2">
        <v>6</v>
      </c>
      <c r="L14" s="101"/>
      <c r="M14" s="101"/>
      <c r="N14" s="101"/>
      <c r="O14" s="101"/>
      <c r="P14" s="103"/>
      <c r="Q14" s="101"/>
      <c r="R14" s="101"/>
      <c r="S14" s="101"/>
      <c r="T14" s="101"/>
      <c r="U14" s="104"/>
      <c r="V14" s="103"/>
      <c r="W14" s="101"/>
      <c r="X14" s="101"/>
      <c r="Y14" s="102">
        <v>6</v>
      </c>
      <c r="Z14" s="102">
        <v>6</v>
      </c>
      <c r="AA14" s="103"/>
      <c r="AB14" s="101"/>
      <c r="AC14" s="101"/>
      <c r="AD14" s="101"/>
      <c r="AE14" s="101"/>
      <c r="AF14" s="101">
        <f t="shared" si="3"/>
        <v>18</v>
      </c>
    </row>
    <row r="15" spans="1:34" ht="30" customHeight="1">
      <c r="A15" s="100" t="s">
        <v>180</v>
      </c>
      <c r="B15" s="101"/>
      <c r="C15" s="101"/>
      <c r="D15" s="101"/>
      <c r="E15" s="101"/>
      <c r="F15" s="101"/>
      <c r="G15" s="101"/>
      <c r="H15" s="101"/>
      <c r="I15" s="102">
        <v>6</v>
      </c>
      <c r="J15" s="101"/>
      <c r="K15" s="101"/>
      <c r="L15" s="101"/>
      <c r="M15" s="101"/>
      <c r="N15" s="101"/>
      <c r="O15" s="101"/>
      <c r="P15" s="103"/>
      <c r="Q15" s="101"/>
      <c r="R15" s="101"/>
      <c r="S15" s="101"/>
      <c r="T15" s="101"/>
      <c r="U15" s="101"/>
      <c r="V15" s="103"/>
      <c r="W15" s="101"/>
      <c r="X15" s="101"/>
      <c r="Y15" s="101"/>
      <c r="Z15" s="104"/>
      <c r="AA15" s="103"/>
      <c r="AB15" s="101"/>
      <c r="AC15" s="102">
        <v>4</v>
      </c>
      <c r="AD15" s="102">
        <v>4</v>
      </c>
      <c r="AE15" s="102">
        <v>4</v>
      </c>
      <c r="AF15" s="101">
        <f t="shared" si="3"/>
        <v>18</v>
      </c>
    </row>
    <row r="16" spans="1:34" ht="30" customHeight="1">
      <c r="A16" s="100" t="s">
        <v>181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2">
        <v>6</v>
      </c>
      <c r="M16" s="101"/>
      <c r="N16" s="102">
        <v>6</v>
      </c>
      <c r="O16" s="101"/>
      <c r="P16" s="103"/>
      <c r="Q16" s="102">
        <v>6</v>
      </c>
      <c r="R16" s="101"/>
      <c r="S16" s="101"/>
      <c r="T16" s="101"/>
      <c r="U16" s="104"/>
      <c r="V16" s="103"/>
      <c r="W16" s="101"/>
      <c r="X16" s="101"/>
      <c r="Y16" s="101"/>
      <c r="Z16" s="104"/>
      <c r="AA16" s="103"/>
      <c r="AB16" s="101"/>
      <c r="AC16" s="101"/>
      <c r="AD16" s="101"/>
      <c r="AE16" s="101"/>
      <c r="AF16" s="101">
        <f t="shared" si="3"/>
        <v>18</v>
      </c>
    </row>
    <row r="17" spans="1:32" ht="30" customHeight="1">
      <c r="A17" s="100" t="s">
        <v>182</v>
      </c>
      <c r="B17" s="101"/>
      <c r="C17" s="101"/>
      <c r="D17" s="101"/>
      <c r="E17" s="101"/>
      <c r="F17" s="102">
        <v>6</v>
      </c>
      <c r="G17" s="102">
        <v>6</v>
      </c>
      <c r="H17" s="101"/>
      <c r="I17" s="101"/>
      <c r="J17" s="102"/>
      <c r="K17" s="101"/>
      <c r="L17" s="101"/>
      <c r="M17" s="101"/>
      <c r="N17" s="101"/>
      <c r="O17" s="101"/>
      <c r="P17" s="103">
        <v>6</v>
      </c>
      <c r="Q17" s="101"/>
      <c r="R17" s="101"/>
      <c r="S17" s="101"/>
      <c r="T17" s="101"/>
      <c r="U17" s="101"/>
      <c r="V17" s="103"/>
      <c r="W17" s="101"/>
      <c r="X17" s="101"/>
      <c r="Y17" s="101"/>
      <c r="Z17" s="104"/>
      <c r="AA17" s="103"/>
      <c r="AB17" s="101"/>
      <c r="AC17" s="101"/>
      <c r="AD17" s="101"/>
      <c r="AE17" s="101"/>
      <c r="AF17" s="101">
        <f t="shared" si="3"/>
        <v>18</v>
      </c>
    </row>
    <row r="18" spans="1:32" ht="30" customHeight="1">
      <c r="A18" s="105" t="s">
        <v>183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3"/>
      <c r="Q18" s="101"/>
      <c r="R18" s="101"/>
      <c r="S18" s="102">
        <v>6</v>
      </c>
      <c r="T18" s="102">
        <v>6</v>
      </c>
      <c r="U18" s="106">
        <v>6</v>
      </c>
      <c r="V18" s="103"/>
      <c r="W18" s="101"/>
      <c r="X18" s="101"/>
      <c r="Y18" s="101"/>
      <c r="Z18" s="104"/>
      <c r="AA18" s="103"/>
      <c r="AB18" s="101"/>
      <c r="AC18" s="101"/>
      <c r="AD18" s="101"/>
      <c r="AE18" s="101"/>
      <c r="AF18" s="101">
        <f t="shared" si="3"/>
        <v>18</v>
      </c>
    </row>
    <row r="19" spans="1:32" ht="33" customHeight="1">
      <c r="A19" s="105" t="s">
        <v>184</v>
      </c>
      <c r="B19" s="101"/>
      <c r="C19" s="101">
        <v>6</v>
      </c>
      <c r="D19" s="101"/>
      <c r="E19" s="101"/>
      <c r="F19" s="101"/>
      <c r="G19" s="101"/>
      <c r="H19" s="102"/>
      <c r="I19" s="101"/>
      <c r="J19" s="101"/>
      <c r="K19" s="101"/>
      <c r="L19" s="101"/>
      <c r="M19" s="101">
        <v>6</v>
      </c>
      <c r="N19" s="101"/>
      <c r="O19" s="101">
        <v>6</v>
      </c>
      <c r="P19" s="103"/>
      <c r="Q19" s="101"/>
      <c r="R19" s="101"/>
      <c r="S19" s="101"/>
      <c r="T19" s="101"/>
      <c r="U19" s="104"/>
      <c r="V19" s="103"/>
      <c r="W19" s="101"/>
      <c r="X19" s="101"/>
      <c r="Y19" s="101"/>
      <c r="Z19" s="104"/>
      <c r="AA19" s="103"/>
      <c r="AB19" s="101"/>
      <c r="AC19" s="101"/>
      <c r="AD19" s="101"/>
      <c r="AE19" s="101"/>
      <c r="AF19" s="101">
        <f t="shared" si="3"/>
        <v>18</v>
      </c>
    </row>
    <row r="20" spans="1:32" ht="39" customHeight="1">
      <c r="A20" s="107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3"/>
      <c r="Q20" s="101"/>
      <c r="R20" s="101"/>
      <c r="S20" s="101"/>
      <c r="T20" s="101"/>
      <c r="U20" s="104"/>
      <c r="V20" s="103"/>
      <c r="W20" s="101"/>
      <c r="X20" s="101"/>
      <c r="Y20" s="101"/>
      <c r="Z20" s="104"/>
      <c r="AA20" s="103"/>
      <c r="AB20" s="101"/>
      <c r="AC20" s="101"/>
      <c r="AD20" s="101"/>
      <c r="AE20" s="101"/>
      <c r="AF20" s="101">
        <f>SUM(B20:AB20)</f>
        <v>0</v>
      </c>
    </row>
    <row r="21" spans="1:32" ht="15.75" customHeight="1">
      <c r="A21" s="576"/>
      <c r="B21" s="570"/>
      <c r="C21" s="570"/>
      <c r="D21" s="570"/>
      <c r="E21" s="570"/>
      <c r="F21" s="570"/>
      <c r="G21" s="570"/>
      <c r="H21" s="570"/>
      <c r="I21" s="570"/>
      <c r="J21" s="570"/>
      <c r="K21" s="570"/>
      <c r="L21" s="570"/>
      <c r="M21" s="570"/>
      <c r="N21" s="570"/>
      <c r="O21" s="570"/>
      <c r="P21" s="570"/>
      <c r="Q21" s="570"/>
      <c r="R21" s="570"/>
      <c r="S21" s="570"/>
      <c r="T21" s="570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15.75" customHeight="1">
      <c r="A22" s="10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spans="1:3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spans="1:3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spans="1:3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spans="1:3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spans="1:3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1:3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1:3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1:3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1: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1:3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1:3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1:3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1:3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1:3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spans="1:3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spans="1:3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1:3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spans="1:3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spans="1:3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spans="1:3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spans="1:3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spans="1:3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spans="1:3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spans="1:3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spans="1:3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spans="1:3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spans="1:3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spans="1:3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1:3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spans="1:3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spans="1:3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spans="1:3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1:3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spans="1:3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spans="1:3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spans="1:3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spans="1:3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spans="1:3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spans="1:3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spans="1:3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spans="1:3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spans="1:3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spans="1:3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spans="1:3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spans="1:3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spans="1:3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spans="1:3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spans="1:3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spans="1:3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spans="1:3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spans="1:3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spans="1:3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spans="1:3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spans="1:3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spans="1:3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spans="1:3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spans="1:3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spans="1:3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spans="1:3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spans="1:3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spans="1:3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spans="1:3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spans="1:3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1:3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1:3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spans="1:3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spans="1:3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1:3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spans="1:3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spans="1:3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spans="1:3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1:3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spans="1:3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1:3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spans="1:3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spans="1:3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1:3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spans="1:3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spans="1:3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spans="1:3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spans="1:3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spans="1:3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spans="1:3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spans="1:3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spans="1:3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1:3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spans="1:3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spans="1:3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spans="1:3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spans="1:3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spans="1:3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spans="1:3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spans="1:3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spans="1:3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spans="1:3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spans="1:3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1:32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1:32" ht="15.75" customHeight="1">
      <c r="K221" s="7"/>
      <c r="M221" s="7"/>
      <c r="AD221" s="7"/>
    </row>
    <row r="222" spans="1:32" ht="15.75" customHeight="1">
      <c r="K222" s="7"/>
      <c r="M222" s="7"/>
      <c r="AD222" s="7"/>
    </row>
    <row r="223" spans="1:32" ht="15.75" customHeight="1">
      <c r="K223" s="7"/>
      <c r="M223" s="7"/>
      <c r="AD223" s="7"/>
    </row>
    <row r="224" spans="1:32" ht="15.75" customHeight="1">
      <c r="K224" s="7"/>
      <c r="M224" s="7"/>
      <c r="AD224" s="7"/>
    </row>
    <row r="225" spans="11:30" ht="15.75" customHeight="1">
      <c r="K225" s="7"/>
      <c r="M225" s="7"/>
      <c r="AD225" s="7"/>
    </row>
    <row r="226" spans="11:30" ht="15.75" customHeight="1">
      <c r="K226" s="7"/>
      <c r="M226" s="7"/>
      <c r="AD226" s="7"/>
    </row>
    <row r="227" spans="11:30" ht="15.75" customHeight="1">
      <c r="K227" s="7"/>
      <c r="M227" s="7"/>
      <c r="AD227" s="7"/>
    </row>
    <row r="228" spans="11:30" ht="15.75" customHeight="1">
      <c r="K228" s="7"/>
      <c r="M228" s="7"/>
      <c r="AD228" s="7"/>
    </row>
    <row r="229" spans="11:30" ht="15.75" customHeight="1">
      <c r="K229" s="7"/>
      <c r="M229" s="7"/>
      <c r="AD229" s="7"/>
    </row>
    <row r="230" spans="11:30" ht="15.75" customHeight="1">
      <c r="K230" s="7"/>
      <c r="M230" s="7"/>
      <c r="AD230" s="7"/>
    </row>
    <row r="231" spans="11:30" ht="15.75" customHeight="1">
      <c r="K231" s="7"/>
      <c r="M231" s="7"/>
      <c r="AD231" s="7"/>
    </row>
    <row r="232" spans="11:30" ht="15.75" customHeight="1">
      <c r="K232" s="7"/>
      <c r="M232" s="7"/>
      <c r="AD232" s="7"/>
    </row>
    <row r="233" spans="11:30" ht="15.75" customHeight="1">
      <c r="K233" s="7"/>
      <c r="M233" s="7"/>
      <c r="AD233" s="7"/>
    </row>
    <row r="234" spans="11:30" ht="15.75" customHeight="1">
      <c r="K234" s="7"/>
      <c r="M234" s="7"/>
      <c r="AD234" s="7"/>
    </row>
    <row r="235" spans="11:30" ht="15.75" customHeight="1">
      <c r="K235" s="7"/>
      <c r="M235" s="7"/>
      <c r="AD235" s="7"/>
    </row>
    <row r="236" spans="11:30" ht="15.75" customHeight="1">
      <c r="K236" s="7"/>
      <c r="M236" s="7"/>
      <c r="AD236" s="7"/>
    </row>
    <row r="237" spans="11:30" ht="15.75" customHeight="1">
      <c r="K237" s="7"/>
      <c r="M237" s="7"/>
      <c r="AD237" s="7"/>
    </row>
    <row r="238" spans="11:30" ht="15.75" customHeight="1">
      <c r="K238" s="7"/>
      <c r="M238" s="7"/>
      <c r="AD238" s="7"/>
    </row>
    <row r="239" spans="11:30" ht="15.75" customHeight="1">
      <c r="K239" s="7"/>
      <c r="M239" s="7"/>
      <c r="AD239" s="7"/>
    </row>
    <row r="240" spans="11:30" ht="15.75" customHeight="1">
      <c r="K240" s="7"/>
      <c r="M240" s="7"/>
      <c r="AD240" s="7"/>
    </row>
    <row r="241" spans="11:30" ht="15.75" customHeight="1">
      <c r="K241" s="7"/>
      <c r="M241" s="7"/>
      <c r="AD241" s="7"/>
    </row>
    <row r="242" spans="11:30" ht="15.75" customHeight="1">
      <c r="K242" s="7"/>
      <c r="M242" s="7"/>
      <c r="AD242" s="7"/>
    </row>
    <row r="243" spans="11:30" ht="15.75" customHeight="1">
      <c r="K243" s="7"/>
      <c r="M243" s="7"/>
      <c r="AD243" s="7"/>
    </row>
    <row r="244" spans="11:30" ht="15.75" customHeight="1">
      <c r="K244" s="7"/>
      <c r="M244" s="7"/>
      <c r="AD244" s="7"/>
    </row>
    <row r="245" spans="11:30" ht="15.75" customHeight="1">
      <c r="K245" s="7"/>
      <c r="M245" s="7"/>
      <c r="AD245" s="7"/>
    </row>
    <row r="246" spans="11:30" ht="15.75" customHeight="1">
      <c r="K246" s="7"/>
      <c r="M246" s="7"/>
      <c r="AD246" s="7"/>
    </row>
    <row r="247" spans="11:30" ht="15.75" customHeight="1">
      <c r="K247" s="7"/>
      <c r="M247" s="7"/>
      <c r="AD247" s="7"/>
    </row>
    <row r="248" spans="11:30" ht="15.75" customHeight="1">
      <c r="K248" s="7"/>
      <c r="M248" s="7"/>
      <c r="AD248" s="7"/>
    </row>
    <row r="249" spans="11:30" ht="15.75" customHeight="1">
      <c r="K249" s="7"/>
      <c r="M249" s="7"/>
      <c r="AD249" s="7"/>
    </row>
    <row r="250" spans="11:30" ht="15.75" customHeight="1">
      <c r="K250" s="7"/>
      <c r="M250" s="7"/>
      <c r="AD250" s="7"/>
    </row>
    <row r="251" spans="11:30" ht="15.75" customHeight="1">
      <c r="K251" s="7"/>
      <c r="M251" s="7"/>
      <c r="AD251" s="7"/>
    </row>
    <row r="252" spans="11:30" ht="15.75" customHeight="1">
      <c r="K252" s="7"/>
      <c r="M252" s="7"/>
      <c r="AD252" s="7"/>
    </row>
    <row r="253" spans="11:30" ht="15.75" customHeight="1">
      <c r="K253" s="7"/>
      <c r="M253" s="7"/>
      <c r="AD253" s="7"/>
    </row>
    <row r="254" spans="11:30" ht="15.75" customHeight="1">
      <c r="K254" s="7"/>
      <c r="M254" s="7"/>
      <c r="AD254" s="7"/>
    </row>
    <row r="255" spans="11:30" ht="15.75" customHeight="1">
      <c r="K255" s="7"/>
      <c r="M255" s="7"/>
      <c r="AD255" s="7"/>
    </row>
    <row r="256" spans="11:30" ht="15.75" customHeight="1">
      <c r="K256" s="7"/>
      <c r="M256" s="7"/>
      <c r="AD256" s="7"/>
    </row>
    <row r="257" spans="11:30" ht="15.75" customHeight="1">
      <c r="K257" s="7"/>
      <c r="M257" s="7"/>
      <c r="AD257" s="7"/>
    </row>
    <row r="258" spans="11:30" ht="15.75" customHeight="1">
      <c r="K258" s="7"/>
      <c r="M258" s="7"/>
      <c r="AD258" s="7"/>
    </row>
    <row r="259" spans="11:30" ht="15.75" customHeight="1">
      <c r="K259" s="7"/>
      <c r="M259" s="7"/>
      <c r="AD259" s="7"/>
    </row>
    <row r="260" spans="11:30" ht="15.75" customHeight="1">
      <c r="K260" s="7"/>
      <c r="M260" s="7"/>
      <c r="AD260" s="7"/>
    </row>
    <row r="261" spans="11:30" ht="15.75" customHeight="1">
      <c r="K261" s="7"/>
      <c r="M261" s="7"/>
      <c r="AD261" s="7"/>
    </row>
    <row r="262" spans="11:30" ht="15.75" customHeight="1">
      <c r="K262" s="7"/>
      <c r="M262" s="7"/>
      <c r="AD262" s="7"/>
    </row>
    <row r="263" spans="11:30" ht="15.75" customHeight="1">
      <c r="K263" s="7"/>
      <c r="M263" s="7"/>
      <c r="AD263" s="7"/>
    </row>
    <row r="264" spans="11:30" ht="15.75" customHeight="1">
      <c r="K264" s="7"/>
      <c r="M264" s="7"/>
      <c r="AD264" s="7"/>
    </row>
    <row r="265" spans="11:30" ht="15.75" customHeight="1">
      <c r="K265" s="7"/>
      <c r="M265" s="7"/>
      <c r="AD265" s="7"/>
    </row>
    <row r="266" spans="11:30" ht="15.75" customHeight="1">
      <c r="K266" s="7"/>
      <c r="M266" s="7"/>
      <c r="AD266" s="7"/>
    </row>
    <row r="267" spans="11:30" ht="15.75" customHeight="1">
      <c r="K267" s="7"/>
      <c r="M267" s="7"/>
      <c r="AD267" s="7"/>
    </row>
    <row r="268" spans="11:30" ht="15.75" customHeight="1">
      <c r="K268" s="7"/>
      <c r="M268" s="7"/>
      <c r="AD268" s="7"/>
    </row>
    <row r="269" spans="11:30" ht="15.75" customHeight="1">
      <c r="K269" s="7"/>
      <c r="M269" s="7"/>
      <c r="AD269" s="7"/>
    </row>
    <row r="270" spans="11:30" ht="15.75" customHeight="1">
      <c r="K270" s="7"/>
      <c r="M270" s="7"/>
      <c r="AD270" s="7"/>
    </row>
    <row r="271" spans="11:30" ht="15.75" customHeight="1">
      <c r="K271" s="7"/>
      <c r="M271" s="7"/>
      <c r="AD271" s="7"/>
    </row>
    <row r="272" spans="11:30" ht="15.75" customHeight="1">
      <c r="K272" s="7"/>
      <c r="M272" s="7"/>
      <c r="AD272" s="7"/>
    </row>
    <row r="273" spans="11:30" ht="15.75" customHeight="1">
      <c r="K273" s="7"/>
      <c r="M273" s="7"/>
      <c r="AD273" s="7"/>
    </row>
    <row r="274" spans="11:30" ht="15.75" customHeight="1">
      <c r="K274" s="7"/>
      <c r="M274" s="7"/>
      <c r="AD274" s="7"/>
    </row>
    <row r="275" spans="11:30" ht="15.75" customHeight="1">
      <c r="K275" s="7"/>
      <c r="M275" s="7"/>
      <c r="AD275" s="7"/>
    </row>
    <row r="276" spans="11:30" ht="15.75" customHeight="1">
      <c r="K276" s="7"/>
      <c r="M276" s="7"/>
      <c r="AD276" s="7"/>
    </row>
    <row r="277" spans="11:30" ht="15.75" customHeight="1">
      <c r="K277" s="7"/>
      <c r="M277" s="7"/>
      <c r="AD277" s="7"/>
    </row>
    <row r="278" spans="11:30" ht="15.75" customHeight="1">
      <c r="K278" s="7"/>
      <c r="M278" s="7"/>
      <c r="AD278" s="7"/>
    </row>
    <row r="279" spans="11:30" ht="15.75" customHeight="1">
      <c r="K279" s="7"/>
      <c r="M279" s="7"/>
      <c r="AD279" s="7"/>
    </row>
    <row r="280" spans="11:30" ht="15.75" customHeight="1">
      <c r="K280" s="7"/>
      <c r="M280" s="7"/>
      <c r="AD280" s="7"/>
    </row>
    <row r="281" spans="11:30" ht="15.75" customHeight="1">
      <c r="K281" s="7"/>
      <c r="M281" s="7"/>
      <c r="AD281" s="7"/>
    </row>
    <row r="282" spans="11:30" ht="15.75" customHeight="1">
      <c r="K282" s="7"/>
      <c r="M282" s="7"/>
      <c r="AD282" s="7"/>
    </row>
    <row r="283" spans="11:30" ht="15.75" customHeight="1">
      <c r="K283" s="7"/>
      <c r="M283" s="7"/>
      <c r="AD283" s="7"/>
    </row>
    <row r="284" spans="11:30" ht="15.75" customHeight="1">
      <c r="K284" s="7"/>
      <c r="M284" s="7"/>
      <c r="AD284" s="7"/>
    </row>
    <row r="285" spans="11:30" ht="15.75" customHeight="1">
      <c r="K285" s="7"/>
      <c r="M285" s="7"/>
      <c r="AD285" s="7"/>
    </row>
    <row r="286" spans="11:30" ht="15.75" customHeight="1">
      <c r="K286" s="7"/>
      <c r="M286" s="7"/>
      <c r="AD286" s="7"/>
    </row>
    <row r="287" spans="11:30" ht="15.75" customHeight="1">
      <c r="K287" s="7"/>
      <c r="M287" s="7"/>
      <c r="AD287" s="7"/>
    </row>
    <row r="288" spans="11:30" ht="15.75" customHeight="1">
      <c r="K288" s="7"/>
      <c r="M288" s="7"/>
      <c r="AD288" s="7"/>
    </row>
    <row r="289" spans="11:30" ht="15.75" customHeight="1">
      <c r="K289" s="7"/>
      <c r="M289" s="7"/>
      <c r="AD289" s="7"/>
    </row>
    <row r="290" spans="11:30" ht="15.75" customHeight="1">
      <c r="K290" s="7"/>
      <c r="M290" s="7"/>
      <c r="AD290" s="7"/>
    </row>
    <row r="291" spans="11:30" ht="15.75" customHeight="1">
      <c r="K291" s="7"/>
      <c r="M291" s="7"/>
      <c r="AD291" s="7"/>
    </row>
    <row r="292" spans="11:30" ht="15.75" customHeight="1">
      <c r="K292" s="7"/>
      <c r="M292" s="7"/>
      <c r="AD292" s="7"/>
    </row>
    <row r="293" spans="11:30" ht="15.75" customHeight="1">
      <c r="K293" s="7"/>
      <c r="M293" s="7"/>
      <c r="AD293" s="7"/>
    </row>
    <row r="294" spans="11:30" ht="15.75" customHeight="1">
      <c r="K294" s="7"/>
      <c r="M294" s="7"/>
      <c r="AD294" s="7"/>
    </row>
    <row r="295" spans="11:30" ht="15.75" customHeight="1">
      <c r="K295" s="7"/>
      <c r="M295" s="7"/>
      <c r="AD295" s="7"/>
    </row>
    <row r="296" spans="11:30" ht="15.75" customHeight="1">
      <c r="K296" s="7"/>
      <c r="M296" s="7"/>
      <c r="AD296" s="7"/>
    </row>
    <row r="297" spans="11:30" ht="15.75" customHeight="1">
      <c r="K297" s="7"/>
      <c r="M297" s="7"/>
      <c r="AD297" s="7"/>
    </row>
    <row r="298" spans="11:30" ht="15.75" customHeight="1">
      <c r="K298" s="7"/>
      <c r="M298" s="7"/>
      <c r="AD298" s="7"/>
    </row>
    <row r="299" spans="11:30" ht="15.75" customHeight="1">
      <c r="K299" s="7"/>
      <c r="M299" s="7"/>
      <c r="AD299" s="7"/>
    </row>
    <row r="300" spans="11:30" ht="15.75" customHeight="1">
      <c r="K300" s="7"/>
      <c r="M300" s="7"/>
      <c r="AD300" s="7"/>
    </row>
    <row r="301" spans="11:30" ht="15.75" customHeight="1">
      <c r="K301" s="7"/>
      <c r="M301" s="7"/>
      <c r="AD301" s="7"/>
    </row>
    <row r="302" spans="11:30" ht="15.75" customHeight="1">
      <c r="K302" s="7"/>
      <c r="M302" s="7"/>
      <c r="AD302" s="7"/>
    </row>
    <row r="303" spans="11:30" ht="15.75" customHeight="1">
      <c r="K303" s="7"/>
      <c r="M303" s="7"/>
      <c r="AD303" s="7"/>
    </row>
    <row r="304" spans="11:30" ht="15.75" customHeight="1">
      <c r="K304" s="7"/>
      <c r="M304" s="7"/>
      <c r="AD304" s="7"/>
    </row>
    <row r="305" spans="11:30" ht="15.75" customHeight="1">
      <c r="K305" s="7"/>
      <c r="M305" s="7"/>
      <c r="AD305" s="7"/>
    </row>
    <row r="306" spans="11:30" ht="15.75" customHeight="1">
      <c r="K306" s="7"/>
      <c r="M306" s="7"/>
      <c r="AD306" s="7"/>
    </row>
    <row r="307" spans="11:30" ht="15.75" customHeight="1">
      <c r="K307" s="7"/>
      <c r="M307" s="7"/>
      <c r="AD307" s="7"/>
    </row>
    <row r="308" spans="11:30" ht="15.75" customHeight="1">
      <c r="K308" s="7"/>
      <c r="M308" s="7"/>
      <c r="AD308" s="7"/>
    </row>
    <row r="309" spans="11:30" ht="15.75" customHeight="1">
      <c r="K309" s="7"/>
      <c r="M309" s="7"/>
      <c r="AD309" s="7"/>
    </row>
    <row r="310" spans="11:30" ht="15.75" customHeight="1">
      <c r="K310" s="7"/>
      <c r="M310" s="7"/>
      <c r="AD310" s="7"/>
    </row>
    <row r="311" spans="11:30" ht="15.75" customHeight="1">
      <c r="K311" s="7"/>
      <c r="M311" s="7"/>
      <c r="AD311" s="7"/>
    </row>
    <row r="312" spans="11:30" ht="15.75" customHeight="1">
      <c r="K312" s="7"/>
      <c r="M312" s="7"/>
      <c r="AD312" s="7"/>
    </row>
    <row r="313" spans="11:30" ht="15.75" customHeight="1">
      <c r="K313" s="7"/>
      <c r="M313" s="7"/>
      <c r="AD313" s="7"/>
    </row>
    <row r="314" spans="11:30" ht="15.75" customHeight="1">
      <c r="K314" s="7"/>
      <c r="M314" s="7"/>
      <c r="AD314" s="7"/>
    </row>
    <row r="315" spans="11:30" ht="15.75" customHeight="1">
      <c r="K315" s="7"/>
      <c r="M315" s="7"/>
      <c r="AD315" s="7"/>
    </row>
    <row r="316" spans="11:30" ht="15.75" customHeight="1">
      <c r="K316" s="7"/>
      <c r="M316" s="7"/>
      <c r="AD316" s="7"/>
    </row>
    <row r="317" spans="11:30" ht="15.75" customHeight="1">
      <c r="K317" s="7"/>
      <c r="M317" s="7"/>
      <c r="AD317" s="7"/>
    </row>
    <row r="318" spans="11:30" ht="15.75" customHeight="1">
      <c r="K318" s="7"/>
      <c r="M318" s="7"/>
      <c r="AD318" s="7"/>
    </row>
    <row r="319" spans="11:30" ht="15.75" customHeight="1">
      <c r="K319" s="7"/>
      <c r="M319" s="7"/>
      <c r="AD319" s="7"/>
    </row>
    <row r="320" spans="11:30" ht="15.75" customHeight="1">
      <c r="K320" s="7"/>
      <c r="M320" s="7"/>
      <c r="AD320" s="7"/>
    </row>
    <row r="321" spans="11:30" ht="15.75" customHeight="1">
      <c r="K321" s="7"/>
      <c r="M321" s="7"/>
      <c r="AD321" s="7"/>
    </row>
    <row r="322" spans="11:30" ht="15.75" customHeight="1">
      <c r="K322" s="7"/>
      <c r="M322" s="7"/>
      <c r="AD322" s="7"/>
    </row>
    <row r="323" spans="11:30" ht="15.75" customHeight="1">
      <c r="K323" s="7"/>
      <c r="M323" s="7"/>
      <c r="AD323" s="7"/>
    </row>
    <row r="324" spans="11:30" ht="15.75" customHeight="1">
      <c r="K324" s="7"/>
      <c r="M324" s="7"/>
      <c r="AD324" s="7"/>
    </row>
    <row r="325" spans="11:30" ht="15.75" customHeight="1">
      <c r="K325" s="7"/>
      <c r="M325" s="7"/>
      <c r="AD325" s="7"/>
    </row>
    <row r="326" spans="11:30" ht="15.75" customHeight="1">
      <c r="K326" s="7"/>
      <c r="M326" s="7"/>
      <c r="AD326" s="7"/>
    </row>
    <row r="327" spans="11:30" ht="15.75" customHeight="1">
      <c r="K327" s="7"/>
      <c r="M327" s="7"/>
      <c r="AD327" s="7"/>
    </row>
    <row r="328" spans="11:30" ht="15.75" customHeight="1">
      <c r="K328" s="7"/>
      <c r="M328" s="7"/>
      <c r="AD328" s="7"/>
    </row>
    <row r="329" spans="11:30" ht="15.75" customHeight="1">
      <c r="K329" s="7"/>
      <c r="M329" s="7"/>
      <c r="AD329" s="7"/>
    </row>
    <row r="330" spans="11:30" ht="15.75" customHeight="1">
      <c r="K330" s="7"/>
      <c r="M330" s="7"/>
      <c r="AD330" s="7"/>
    </row>
    <row r="331" spans="11:30" ht="15.75" customHeight="1">
      <c r="K331" s="7"/>
      <c r="M331" s="7"/>
      <c r="AD331" s="7"/>
    </row>
    <row r="332" spans="11:30" ht="15.75" customHeight="1">
      <c r="K332" s="7"/>
      <c r="M332" s="7"/>
      <c r="AD332" s="7"/>
    </row>
    <row r="333" spans="11:30" ht="15.75" customHeight="1">
      <c r="K333" s="7"/>
      <c r="M333" s="7"/>
      <c r="AD333" s="7"/>
    </row>
    <row r="334" spans="11:30" ht="15.75" customHeight="1">
      <c r="K334" s="7"/>
      <c r="M334" s="7"/>
      <c r="AD334" s="7"/>
    </row>
    <row r="335" spans="11:30" ht="15.75" customHeight="1">
      <c r="K335" s="7"/>
      <c r="M335" s="7"/>
      <c r="AD335" s="7"/>
    </row>
    <row r="336" spans="11:30" ht="15.75" customHeight="1">
      <c r="K336" s="7"/>
      <c r="M336" s="7"/>
      <c r="AD336" s="7"/>
    </row>
    <row r="337" spans="11:30" ht="15.75" customHeight="1">
      <c r="K337" s="7"/>
      <c r="M337" s="7"/>
      <c r="AD337" s="7"/>
    </row>
    <row r="338" spans="11:30" ht="15.75" customHeight="1">
      <c r="K338" s="7"/>
      <c r="M338" s="7"/>
      <c r="AD338" s="7"/>
    </row>
    <row r="339" spans="11:30" ht="15.75" customHeight="1">
      <c r="K339" s="7"/>
      <c r="M339" s="7"/>
      <c r="AD339" s="7"/>
    </row>
    <row r="340" spans="11:30" ht="15.75" customHeight="1">
      <c r="K340" s="7"/>
      <c r="M340" s="7"/>
      <c r="AD340" s="7"/>
    </row>
    <row r="341" spans="11:30" ht="15.75" customHeight="1">
      <c r="K341" s="7"/>
      <c r="M341" s="7"/>
      <c r="AD341" s="7"/>
    </row>
    <row r="342" spans="11:30" ht="15.75" customHeight="1">
      <c r="K342" s="7"/>
      <c r="M342" s="7"/>
      <c r="AD342" s="7"/>
    </row>
    <row r="343" spans="11:30" ht="15.75" customHeight="1">
      <c r="K343" s="7"/>
      <c r="M343" s="7"/>
      <c r="AD343" s="7"/>
    </row>
    <row r="344" spans="11:30" ht="15.75" customHeight="1">
      <c r="K344" s="7"/>
      <c r="M344" s="7"/>
      <c r="AD344" s="7"/>
    </row>
    <row r="345" spans="11:30" ht="15.75" customHeight="1">
      <c r="K345" s="7"/>
      <c r="M345" s="7"/>
      <c r="AD345" s="7"/>
    </row>
    <row r="346" spans="11:30" ht="15.75" customHeight="1">
      <c r="K346" s="7"/>
      <c r="M346" s="7"/>
      <c r="AD346" s="7"/>
    </row>
    <row r="347" spans="11:30" ht="15.75" customHeight="1">
      <c r="K347" s="7"/>
      <c r="M347" s="7"/>
      <c r="AD347" s="7"/>
    </row>
    <row r="348" spans="11:30" ht="15.75" customHeight="1">
      <c r="K348" s="7"/>
      <c r="M348" s="7"/>
      <c r="AD348" s="7"/>
    </row>
    <row r="349" spans="11:30" ht="15.75" customHeight="1">
      <c r="K349" s="7"/>
      <c r="M349" s="7"/>
      <c r="AD349" s="7"/>
    </row>
    <row r="350" spans="11:30" ht="15.75" customHeight="1">
      <c r="K350" s="7"/>
      <c r="M350" s="7"/>
      <c r="AD350" s="7"/>
    </row>
    <row r="351" spans="11:30" ht="15.75" customHeight="1">
      <c r="K351" s="7"/>
      <c r="M351" s="7"/>
      <c r="AD351" s="7"/>
    </row>
    <row r="352" spans="11:30" ht="15.75" customHeight="1">
      <c r="K352" s="7"/>
      <c r="M352" s="7"/>
      <c r="AD352" s="7"/>
    </row>
    <row r="353" spans="11:30" ht="15.75" customHeight="1">
      <c r="K353" s="7"/>
      <c r="M353" s="7"/>
      <c r="AD353" s="7"/>
    </row>
    <row r="354" spans="11:30" ht="15.75" customHeight="1">
      <c r="K354" s="7"/>
      <c r="M354" s="7"/>
      <c r="AD354" s="7"/>
    </row>
    <row r="355" spans="11:30" ht="15.75" customHeight="1">
      <c r="K355" s="7"/>
      <c r="M355" s="7"/>
      <c r="AD355" s="7"/>
    </row>
    <row r="356" spans="11:30" ht="15.75" customHeight="1">
      <c r="K356" s="7"/>
      <c r="M356" s="7"/>
      <c r="AD356" s="7"/>
    </row>
    <row r="357" spans="11:30" ht="15.75" customHeight="1">
      <c r="K357" s="7"/>
      <c r="M357" s="7"/>
      <c r="AD357" s="7"/>
    </row>
    <row r="358" spans="11:30" ht="15.75" customHeight="1">
      <c r="K358" s="7"/>
      <c r="M358" s="7"/>
      <c r="AD358" s="7"/>
    </row>
    <row r="359" spans="11:30" ht="15.75" customHeight="1">
      <c r="K359" s="7"/>
      <c r="M359" s="7"/>
      <c r="AD359" s="7"/>
    </row>
    <row r="360" spans="11:30" ht="15.75" customHeight="1">
      <c r="K360" s="7"/>
      <c r="M360" s="7"/>
      <c r="AD360" s="7"/>
    </row>
    <row r="361" spans="11:30" ht="15.75" customHeight="1">
      <c r="K361" s="7"/>
      <c r="M361" s="7"/>
      <c r="AD361" s="7"/>
    </row>
    <row r="362" spans="11:30" ht="15.75" customHeight="1">
      <c r="K362" s="7"/>
      <c r="M362" s="7"/>
      <c r="AD362" s="7"/>
    </row>
    <row r="363" spans="11:30" ht="15.75" customHeight="1">
      <c r="K363" s="7"/>
      <c r="M363" s="7"/>
      <c r="AD363" s="7"/>
    </row>
    <row r="364" spans="11:30" ht="15.75" customHeight="1">
      <c r="K364" s="7"/>
      <c r="M364" s="7"/>
      <c r="AD364" s="7"/>
    </row>
    <row r="365" spans="11:30" ht="15.75" customHeight="1">
      <c r="K365" s="7"/>
      <c r="M365" s="7"/>
      <c r="AD365" s="7"/>
    </row>
    <row r="366" spans="11:30" ht="15.75" customHeight="1">
      <c r="K366" s="7"/>
      <c r="M366" s="7"/>
      <c r="AD366" s="7"/>
    </row>
    <row r="367" spans="11:30" ht="15.75" customHeight="1">
      <c r="K367" s="7"/>
      <c r="M367" s="7"/>
      <c r="AD367" s="7"/>
    </row>
    <row r="368" spans="11:30" ht="15.75" customHeight="1">
      <c r="K368" s="7"/>
      <c r="M368" s="7"/>
      <c r="AD368" s="7"/>
    </row>
    <row r="369" spans="11:30" ht="15.75" customHeight="1">
      <c r="K369" s="7"/>
      <c r="M369" s="7"/>
      <c r="AD369" s="7"/>
    </row>
    <row r="370" spans="11:30" ht="15.75" customHeight="1">
      <c r="K370" s="7"/>
      <c r="M370" s="7"/>
      <c r="AD370" s="7"/>
    </row>
    <row r="371" spans="11:30" ht="15.75" customHeight="1">
      <c r="K371" s="7"/>
      <c r="M371" s="7"/>
      <c r="AD371" s="7"/>
    </row>
    <row r="372" spans="11:30" ht="15.75" customHeight="1">
      <c r="K372" s="7"/>
      <c r="M372" s="7"/>
      <c r="AD372" s="7"/>
    </row>
    <row r="373" spans="11:30" ht="15.75" customHeight="1">
      <c r="K373" s="7"/>
      <c r="M373" s="7"/>
      <c r="AD373" s="7"/>
    </row>
    <row r="374" spans="11:30" ht="15.75" customHeight="1">
      <c r="K374" s="7"/>
      <c r="M374" s="7"/>
      <c r="AD374" s="7"/>
    </row>
    <row r="375" spans="11:30" ht="15.75" customHeight="1">
      <c r="K375" s="7"/>
      <c r="M375" s="7"/>
      <c r="AD375" s="7"/>
    </row>
    <row r="376" spans="11:30" ht="15.75" customHeight="1">
      <c r="K376" s="7"/>
      <c r="M376" s="7"/>
      <c r="AD376" s="7"/>
    </row>
    <row r="377" spans="11:30" ht="15.75" customHeight="1">
      <c r="K377" s="7"/>
      <c r="M377" s="7"/>
      <c r="AD377" s="7"/>
    </row>
    <row r="378" spans="11:30" ht="15.75" customHeight="1">
      <c r="K378" s="7"/>
      <c r="M378" s="7"/>
      <c r="AD378" s="7"/>
    </row>
    <row r="379" spans="11:30" ht="15.75" customHeight="1">
      <c r="K379" s="7"/>
      <c r="M379" s="7"/>
      <c r="AD379" s="7"/>
    </row>
    <row r="380" spans="11:30" ht="15.75" customHeight="1">
      <c r="K380" s="7"/>
      <c r="M380" s="7"/>
      <c r="AD380" s="7"/>
    </row>
    <row r="381" spans="11:30" ht="15.75" customHeight="1">
      <c r="K381" s="7"/>
      <c r="M381" s="7"/>
      <c r="AD381" s="7"/>
    </row>
    <row r="382" spans="11:30" ht="15.75" customHeight="1">
      <c r="K382" s="7"/>
      <c r="M382" s="7"/>
      <c r="AD382" s="7"/>
    </row>
    <row r="383" spans="11:30" ht="15.75" customHeight="1">
      <c r="K383" s="7"/>
      <c r="M383" s="7"/>
      <c r="AD383" s="7"/>
    </row>
    <row r="384" spans="11:30" ht="15.75" customHeight="1">
      <c r="K384" s="7"/>
      <c r="M384" s="7"/>
      <c r="AD384" s="7"/>
    </row>
    <row r="385" spans="11:30" ht="15.75" customHeight="1">
      <c r="K385" s="7"/>
      <c r="M385" s="7"/>
      <c r="AD385" s="7"/>
    </row>
    <row r="386" spans="11:30" ht="15.75" customHeight="1">
      <c r="K386" s="7"/>
      <c r="M386" s="7"/>
      <c r="AD386" s="7"/>
    </row>
    <row r="387" spans="11:30" ht="15.75" customHeight="1">
      <c r="K387" s="7"/>
      <c r="M387" s="7"/>
      <c r="AD387" s="7"/>
    </row>
    <row r="388" spans="11:30" ht="15.75" customHeight="1">
      <c r="K388" s="7"/>
      <c r="M388" s="7"/>
      <c r="AD388" s="7"/>
    </row>
    <row r="389" spans="11:30" ht="15.75" customHeight="1">
      <c r="K389" s="7"/>
      <c r="M389" s="7"/>
      <c r="AD389" s="7"/>
    </row>
    <row r="390" spans="11:30" ht="15.75" customHeight="1">
      <c r="K390" s="7"/>
      <c r="M390" s="7"/>
      <c r="AD390" s="7"/>
    </row>
    <row r="391" spans="11:30" ht="15.75" customHeight="1">
      <c r="K391" s="7"/>
      <c r="M391" s="7"/>
      <c r="AD391" s="7"/>
    </row>
    <row r="392" spans="11:30" ht="15.75" customHeight="1">
      <c r="K392" s="7"/>
      <c r="M392" s="7"/>
      <c r="AD392" s="7"/>
    </row>
    <row r="393" spans="11:30" ht="15.75" customHeight="1">
      <c r="K393" s="7"/>
      <c r="M393" s="7"/>
      <c r="AD393" s="7"/>
    </row>
    <row r="394" spans="11:30" ht="15.75" customHeight="1">
      <c r="K394" s="7"/>
      <c r="M394" s="7"/>
      <c r="AD394" s="7"/>
    </row>
    <row r="395" spans="11:30" ht="15.75" customHeight="1">
      <c r="K395" s="7"/>
      <c r="M395" s="7"/>
      <c r="AD395" s="7"/>
    </row>
    <row r="396" spans="11:30" ht="15.75" customHeight="1">
      <c r="K396" s="7"/>
      <c r="M396" s="7"/>
      <c r="AD396" s="7"/>
    </row>
    <row r="397" spans="11:30" ht="15.75" customHeight="1">
      <c r="K397" s="7"/>
      <c r="M397" s="7"/>
      <c r="AD397" s="7"/>
    </row>
    <row r="398" spans="11:30" ht="15.75" customHeight="1">
      <c r="K398" s="7"/>
      <c r="M398" s="7"/>
      <c r="AD398" s="7"/>
    </row>
    <row r="399" spans="11:30" ht="15.75" customHeight="1">
      <c r="K399" s="7"/>
      <c r="M399" s="7"/>
      <c r="AD399" s="7"/>
    </row>
    <row r="400" spans="11:30" ht="15.75" customHeight="1">
      <c r="K400" s="7"/>
      <c r="M400" s="7"/>
      <c r="AD400" s="7"/>
    </row>
    <row r="401" spans="11:30" ht="15.75" customHeight="1">
      <c r="K401" s="7"/>
      <c r="M401" s="7"/>
      <c r="AD401" s="7"/>
    </row>
    <row r="402" spans="11:30" ht="15.75" customHeight="1">
      <c r="K402" s="7"/>
      <c r="M402" s="7"/>
      <c r="AD402" s="7"/>
    </row>
    <row r="403" spans="11:30" ht="15.75" customHeight="1">
      <c r="K403" s="7"/>
      <c r="M403" s="7"/>
      <c r="AD403" s="7"/>
    </row>
    <row r="404" spans="11:30" ht="15.75" customHeight="1">
      <c r="K404" s="7"/>
      <c r="M404" s="7"/>
      <c r="AD404" s="7"/>
    </row>
    <row r="405" spans="11:30" ht="15.75" customHeight="1">
      <c r="K405" s="7"/>
      <c r="M405" s="7"/>
      <c r="AD405" s="7"/>
    </row>
    <row r="406" spans="11:30" ht="15.75" customHeight="1">
      <c r="K406" s="7"/>
      <c r="M406" s="7"/>
      <c r="AD406" s="7"/>
    </row>
    <row r="407" spans="11:30" ht="15.75" customHeight="1">
      <c r="K407" s="7"/>
      <c r="M407" s="7"/>
      <c r="AD407" s="7"/>
    </row>
    <row r="408" spans="11:30" ht="15.75" customHeight="1">
      <c r="K408" s="7"/>
      <c r="M408" s="7"/>
      <c r="AD408" s="7"/>
    </row>
    <row r="409" spans="11:30" ht="15.75" customHeight="1">
      <c r="K409" s="7"/>
      <c r="M409" s="7"/>
      <c r="AD409" s="7"/>
    </row>
    <row r="410" spans="11:30" ht="15.75" customHeight="1">
      <c r="K410" s="7"/>
      <c r="M410" s="7"/>
      <c r="AD410" s="7"/>
    </row>
    <row r="411" spans="11:30" ht="15.75" customHeight="1">
      <c r="K411" s="7"/>
      <c r="M411" s="7"/>
      <c r="AD411" s="7"/>
    </row>
    <row r="412" spans="11:30" ht="15.75" customHeight="1">
      <c r="K412" s="7"/>
      <c r="M412" s="7"/>
      <c r="AD412" s="7"/>
    </row>
    <row r="413" spans="11:30" ht="15.75" customHeight="1">
      <c r="K413" s="7"/>
      <c r="M413" s="7"/>
      <c r="AD413" s="7"/>
    </row>
    <row r="414" spans="11:30" ht="15.75" customHeight="1">
      <c r="K414" s="7"/>
      <c r="M414" s="7"/>
      <c r="AD414" s="7"/>
    </row>
    <row r="415" spans="11:30" ht="15.75" customHeight="1">
      <c r="K415" s="7"/>
      <c r="M415" s="7"/>
      <c r="AD415" s="7"/>
    </row>
    <row r="416" spans="11:30" ht="15.75" customHeight="1">
      <c r="K416" s="7"/>
      <c r="M416" s="7"/>
      <c r="AD416" s="7"/>
    </row>
    <row r="417" spans="11:30" ht="15.75" customHeight="1">
      <c r="K417" s="7"/>
      <c r="M417" s="7"/>
      <c r="AD417" s="7"/>
    </row>
    <row r="418" spans="11:30" ht="15.75" customHeight="1">
      <c r="K418" s="7"/>
      <c r="M418" s="7"/>
      <c r="AD418" s="7"/>
    </row>
    <row r="419" spans="11:30" ht="15.75" customHeight="1">
      <c r="K419" s="7"/>
      <c r="M419" s="7"/>
      <c r="AD419" s="7"/>
    </row>
    <row r="420" spans="11:30" ht="15.75" customHeight="1">
      <c r="K420" s="7"/>
      <c r="M420" s="7"/>
      <c r="AD420" s="7"/>
    </row>
    <row r="421" spans="11:30" ht="15.75" customHeight="1">
      <c r="K421" s="7"/>
      <c r="M421" s="7"/>
      <c r="AD421" s="7"/>
    </row>
    <row r="422" spans="11:30" ht="15.75" customHeight="1">
      <c r="K422" s="7"/>
      <c r="M422" s="7"/>
      <c r="AD422" s="7"/>
    </row>
    <row r="423" spans="11:30" ht="15.75" customHeight="1">
      <c r="K423" s="7"/>
      <c r="M423" s="7"/>
      <c r="AD423" s="7"/>
    </row>
    <row r="424" spans="11:30" ht="15.75" customHeight="1">
      <c r="K424" s="7"/>
      <c r="M424" s="7"/>
      <c r="AD424" s="7"/>
    </row>
    <row r="425" spans="11:30" ht="15.75" customHeight="1">
      <c r="K425" s="7"/>
      <c r="M425" s="7"/>
      <c r="AD425" s="7"/>
    </row>
    <row r="426" spans="11:30" ht="15.75" customHeight="1">
      <c r="K426" s="7"/>
      <c r="M426" s="7"/>
      <c r="AD426" s="7"/>
    </row>
    <row r="427" spans="11:30" ht="15.75" customHeight="1">
      <c r="K427" s="7"/>
      <c r="M427" s="7"/>
      <c r="AD427" s="7"/>
    </row>
    <row r="428" spans="11:30" ht="15.75" customHeight="1">
      <c r="K428" s="7"/>
      <c r="M428" s="7"/>
      <c r="AD428" s="7"/>
    </row>
    <row r="429" spans="11:30" ht="15.75" customHeight="1">
      <c r="K429" s="7"/>
      <c r="M429" s="7"/>
      <c r="AD429" s="7"/>
    </row>
    <row r="430" spans="11:30" ht="15.75" customHeight="1">
      <c r="K430" s="7"/>
      <c r="M430" s="7"/>
      <c r="AD430" s="7"/>
    </row>
    <row r="431" spans="11:30" ht="15.75" customHeight="1">
      <c r="K431" s="7"/>
      <c r="M431" s="7"/>
      <c r="AD431" s="7"/>
    </row>
    <row r="432" spans="11:30" ht="15.75" customHeight="1">
      <c r="K432" s="7"/>
      <c r="M432" s="7"/>
      <c r="AD432" s="7"/>
    </row>
    <row r="433" spans="11:30" ht="15.75" customHeight="1">
      <c r="K433" s="7"/>
      <c r="M433" s="7"/>
      <c r="AD433" s="7"/>
    </row>
    <row r="434" spans="11:30" ht="15.75" customHeight="1">
      <c r="K434" s="7"/>
      <c r="M434" s="7"/>
      <c r="AD434" s="7"/>
    </row>
    <row r="435" spans="11:30" ht="15.75" customHeight="1">
      <c r="K435" s="7"/>
      <c r="M435" s="7"/>
      <c r="AD435" s="7"/>
    </row>
    <row r="436" spans="11:30" ht="15.75" customHeight="1">
      <c r="K436" s="7"/>
      <c r="M436" s="7"/>
      <c r="AD436" s="7"/>
    </row>
    <row r="437" spans="11:30" ht="15.75" customHeight="1">
      <c r="K437" s="7"/>
      <c r="M437" s="7"/>
      <c r="AD437" s="7"/>
    </row>
    <row r="438" spans="11:30" ht="15.75" customHeight="1">
      <c r="K438" s="7"/>
      <c r="M438" s="7"/>
      <c r="AD438" s="7"/>
    </row>
    <row r="439" spans="11:30" ht="15.75" customHeight="1">
      <c r="K439" s="7"/>
      <c r="M439" s="7"/>
      <c r="AD439" s="7"/>
    </row>
    <row r="440" spans="11:30" ht="15.75" customHeight="1">
      <c r="K440" s="7"/>
      <c r="M440" s="7"/>
      <c r="AD440" s="7"/>
    </row>
    <row r="441" spans="11:30" ht="15.75" customHeight="1">
      <c r="K441" s="7"/>
      <c r="M441" s="7"/>
      <c r="AD441" s="7"/>
    </row>
    <row r="442" spans="11:30" ht="15.75" customHeight="1">
      <c r="K442" s="7"/>
      <c r="M442" s="7"/>
      <c r="AD442" s="7"/>
    </row>
    <row r="443" spans="11:30" ht="15.75" customHeight="1">
      <c r="K443" s="7"/>
      <c r="M443" s="7"/>
      <c r="AD443" s="7"/>
    </row>
    <row r="444" spans="11:30" ht="15.75" customHeight="1">
      <c r="K444" s="7"/>
      <c r="M444" s="7"/>
      <c r="AD444" s="7"/>
    </row>
    <row r="445" spans="11:30" ht="15.75" customHeight="1">
      <c r="K445" s="7"/>
      <c r="M445" s="7"/>
      <c r="AD445" s="7"/>
    </row>
    <row r="446" spans="11:30" ht="15.75" customHeight="1">
      <c r="K446" s="7"/>
      <c r="M446" s="7"/>
      <c r="AD446" s="7"/>
    </row>
    <row r="447" spans="11:30" ht="15.75" customHeight="1">
      <c r="K447" s="7"/>
      <c r="M447" s="7"/>
      <c r="AD447" s="7"/>
    </row>
    <row r="448" spans="11:30" ht="15.75" customHeight="1">
      <c r="K448" s="7"/>
      <c r="M448" s="7"/>
      <c r="AD448" s="7"/>
    </row>
    <row r="449" spans="11:30" ht="15.75" customHeight="1">
      <c r="K449" s="7"/>
      <c r="M449" s="7"/>
      <c r="AD449" s="7"/>
    </row>
    <row r="450" spans="11:30" ht="15.75" customHeight="1">
      <c r="K450" s="7"/>
      <c r="M450" s="7"/>
      <c r="AD450" s="7"/>
    </row>
    <row r="451" spans="11:30" ht="15.75" customHeight="1">
      <c r="K451" s="7"/>
      <c r="M451" s="7"/>
      <c r="AD451" s="7"/>
    </row>
    <row r="452" spans="11:30" ht="15.75" customHeight="1">
      <c r="K452" s="7"/>
      <c r="M452" s="7"/>
      <c r="AD452" s="7"/>
    </row>
    <row r="453" spans="11:30" ht="15.75" customHeight="1">
      <c r="K453" s="7"/>
      <c r="M453" s="7"/>
      <c r="AD453" s="7"/>
    </row>
    <row r="454" spans="11:30" ht="15.75" customHeight="1">
      <c r="K454" s="7"/>
      <c r="M454" s="7"/>
      <c r="AD454" s="7"/>
    </row>
    <row r="455" spans="11:30" ht="15.75" customHeight="1">
      <c r="K455" s="7"/>
      <c r="M455" s="7"/>
      <c r="AD455" s="7"/>
    </row>
    <row r="456" spans="11:30" ht="15.75" customHeight="1">
      <c r="K456" s="7"/>
      <c r="M456" s="7"/>
      <c r="AD456" s="7"/>
    </row>
    <row r="457" spans="11:30" ht="15.75" customHeight="1">
      <c r="K457" s="7"/>
      <c r="M457" s="7"/>
      <c r="AD457" s="7"/>
    </row>
    <row r="458" spans="11:30" ht="15.75" customHeight="1">
      <c r="K458" s="7"/>
      <c r="M458" s="7"/>
      <c r="AD458" s="7"/>
    </row>
    <row r="459" spans="11:30" ht="15.75" customHeight="1">
      <c r="K459" s="7"/>
      <c r="M459" s="7"/>
      <c r="AD459" s="7"/>
    </row>
    <row r="460" spans="11:30" ht="15.75" customHeight="1">
      <c r="K460" s="7"/>
      <c r="M460" s="7"/>
      <c r="AD460" s="7"/>
    </row>
    <row r="461" spans="11:30" ht="15.75" customHeight="1">
      <c r="K461" s="7"/>
      <c r="M461" s="7"/>
      <c r="AD461" s="7"/>
    </row>
    <row r="462" spans="11:30" ht="15.75" customHeight="1">
      <c r="K462" s="7"/>
      <c r="M462" s="7"/>
      <c r="AD462" s="7"/>
    </row>
    <row r="463" spans="11:30" ht="15.75" customHeight="1">
      <c r="K463" s="7"/>
      <c r="M463" s="7"/>
      <c r="AD463" s="7"/>
    </row>
    <row r="464" spans="11:30" ht="15.75" customHeight="1">
      <c r="K464" s="7"/>
      <c r="M464" s="7"/>
      <c r="AD464" s="7"/>
    </row>
    <row r="465" spans="11:30" ht="15.75" customHeight="1">
      <c r="K465" s="7"/>
      <c r="M465" s="7"/>
      <c r="AD465" s="7"/>
    </row>
    <row r="466" spans="11:30" ht="15.75" customHeight="1">
      <c r="K466" s="7"/>
      <c r="M466" s="7"/>
      <c r="AD466" s="7"/>
    </row>
    <row r="467" spans="11:30" ht="15.75" customHeight="1">
      <c r="K467" s="7"/>
      <c r="M467" s="7"/>
      <c r="AD467" s="7"/>
    </row>
    <row r="468" spans="11:30" ht="15.75" customHeight="1">
      <c r="K468" s="7"/>
      <c r="M468" s="7"/>
      <c r="AD468" s="7"/>
    </row>
    <row r="469" spans="11:30" ht="15.75" customHeight="1">
      <c r="K469" s="7"/>
      <c r="M469" s="7"/>
      <c r="AD469" s="7"/>
    </row>
    <row r="470" spans="11:30" ht="15.75" customHeight="1">
      <c r="K470" s="7"/>
      <c r="M470" s="7"/>
      <c r="AD470" s="7"/>
    </row>
    <row r="471" spans="11:30" ht="15.75" customHeight="1">
      <c r="K471" s="7"/>
      <c r="M471" s="7"/>
      <c r="AD471" s="7"/>
    </row>
    <row r="472" spans="11:30" ht="15.75" customHeight="1">
      <c r="K472" s="7"/>
      <c r="M472" s="7"/>
      <c r="AD472" s="7"/>
    </row>
    <row r="473" spans="11:30" ht="15.75" customHeight="1">
      <c r="K473" s="7"/>
      <c r="M473" s="7"/>
      <c r="AD473" s="7"/>
    </row>
    <row r="474" spans="11:30" ht="15.75" customHeight="1">
      <c r="K474" s="7"/>
      <c r="M474" s="7"/>
      <c r="AD474" s="7"/>
    </row>
    <row r="475" spans="11:30" ht="15.75" customHeight="1">
      <c r="K475" s="7"/>
      <c r="M475" s="7"/>
      <c r="AD475" s="7"/>
    </row>
    <row r="476" spans="11:30" ht="15.75" customHeight="1">
      <c r="K476" s="7"/>
      <c r="M476" s="7"/>
      <c r="AD476" s="7"/>
    </row>
    <row r="477" spans="11:30" ht="15.75" customHeight="1">
      <c r="K477" s="7"/>
      <c r="M477" s="7"/>
      <c r="AD477" s="7"/>
    </row>
    <row r="478" spans="11:30" ht="15.75" customHeight="1">
      <c r="K478" s="7"/>
      <c r="M478" s="7"/>
      <c r="AD478" s="7"/>
    </row>
    <row r="479" spans="11:30" ht="15.75" customHeight="1">
      <c r="K479" s="7"/>
      <c r="M479" s="7"/>
      <c r="AD479" s="7"/>
    </row>
    <row r="480" spans="11:30" ht="15.75" customHeight="1">
      <c r="K480" s="7"/>
      <c r="M480" s="7"/>
      <c r="AD480" s="7"/>
    </row>
    <row r="481" spans="11:30" ht="15.75" customHeight="1">
      <c r="K481" s="7"/>
      <c r="M481" s="7"/>
      <c r="AD481" s="7"/>
    </row>
    <row r="482" spans="11:30" ht="15.75" customHeight="1">
      <c r="K482" s="7"/>
      <c r="M482" s="7"/>
      <c r="AD482" s="7"/>
    </row>
    <row r="483" spans="11:30" ht="15.75" customHeight="1">
      <c r="K483" s="7"/>
      <c r="M483" s="7"/>
      <c r="AD483" s="7"/>
    </row>
    <row r="484" spans="11:30" ht="15.75" customHeight="1">
      <c r="K484" s="7"/>
      <c r="M484" s="7"/>
      <c r="AD484" s="7"/>
    </row>
    <row r="485" spans="11:30" ht="15.75" customHeight="1">
      <c r="K485" s="7"/>
      <c r="M485" s="7"/>
      <c r="AD485" s="7"/>
    </row>
    <row r="486" spans="11:30" ht="15.75" customHeight="1">
      <c r="K486" s="7"/>
      <c r="M486" s="7"/>
      <c r="AD486" s="7"/>
    </row>
    <row r="487" spans="11:30" ht="15.75" customHeight="1">
      <c r="K487" s="7"/>
      <c r="M487" s="7"/>
      <c r="AD487" s="7"/>
    </row>
    <row r="488" spans="11:30" ht="15.75" customHeight="1">
      <c r="K488" s="7"/>
      <c r="M488" s="7"/>
      <c r="AD488" s="7"/>
    </row>
    <row r="489" spans="11:30" ht="15.75" customHeight="1">
      <c r="K489" s="7"/>
      <c r="M489" s="7"/>
      <c r="AD489" s="7"/>
    </row>
    <row r="490" spans="11:30" ht="15.75" customHeight="1">
      <c r="K490" s="7"/>
      <c r="M490" s="7"/>
      <c r="AD490" s="7"/>
    </row>
    <row r="491" spans="11:30" ht="15.75" customHeight="1">
      <c r="K491" s="7"/>
      <c r="M491" s="7"/>
      <c r="AD491" s="7"/>
    </row>
    <row r="492" spans="11:30" ht="15.75" customHeight="1">
      <c r="K492" s="7"/>
      <c r="M492" s="7"/>
      <c r="AD492" s="7"/>
    </row>
    <row r="493" spans="11:30" ht="15.75" customHeight="1">
      <c r="K493" s="7"/>
      <c r="M493" s="7"/>
      <c r="AD493" s="7"/>
    </row>
    <row r="494" spans="11:30" ht="15.75" customHeight="1">
      <c r="K494" s="7"/>
      <c r="M494" s="7"/>
      <c r="AD494" s="7"/>
    </row>
    <row r="495" spans="11:30" ht="15.75" customHeight="1">
      <c r="K495" s="7"/>
      <c r="M495" s="7"/>
      <c r="AD495" s="7"/>
    </row>
    <row r="496" spans="11:30" ht="15.75" customHeight="1">
      <c r="K496" s="7"/>
      <c r="M496" s="7"/>
      <c r="AD496" s="7"/>
    </row>
    <row r="497" spans="11:30" ht="15.75" customHeight="1">
      <c r="K497" s="7"/>
      <c r="M497" s="7"/>
      <c r="AD497" s="7"/>
    </row>
    <row r="498" spans="11:30" ht="15.75" customHeight="1">
      <c r="K498" s="7"/>
      <c r="M498" s="7"/>
      <c r="AD498" s="7"/>
    </row>
    <row r="499" spans="11:30" ht="15.75" customHeight="1">
      <c r="K499" s="7"/>
      <c r="M499" s="7"/>
      <c r="AD499" s="7"/>
    </row>
    <row r="500" spans="11:30" ht="15.75" customHeight="1">
      <c r="K500" s="7"/>
      <c r="M500" s="7"/>
      <c r="AD500" s="7"/>
    </row>
    <row r="501" spans="11:30" ht="15.75" customHeight="1">
      <c r="K501" s="7"/>
      <c r="M501" s="7"/>
      <c r="AD501" s="7"/>
    </row>
    <row r="502" spans="11:30" ht="15.75" customHeight="1">
      <c r="K502" s="7"/>
      <c r="M502" s="7"/>
      <c r="AD502" s="7"/>
    </row>
    <row r="503" spans="11:30" ht="15.75" customHeight="1">
      <c r="K503" s="7"/>
      <c r="M503" s="7"/>
      <c r="AD503" s="7"/>
    </row>
    <row r="504" spans="11:30" ht="15.75" customHeight="1">
      <c r="K504" s="7"/>
      <c r="M504" s="7"/>
      <c r="AD504" s="7"/>
    </row>
    <row r="505" spans="11:30" ht="15.75" customHeight="1">
      <c r="K505" s="7"/>
      <c r="M505" s="7"/>
      <c r="AD505" s="7"/>
    </row>
    <row r="506" spans="11:30" ht="15.75" customHeight="1">
      <c r="K506" s="7"/>
      <c r="M506" s="7"/>
      <c r="AD506" s="7"/>
    </row>
    <row r="507" spans="11:30" ht="15.75" customHeight="1">
      <c r="K507" s="7"/>
      <c r="M507" s="7"/>
      <c r="AD507" s="7"/>
    </row>
    <row r="508" spans="11:30" ht="15.75" customHeight="1">
      <c r="K508" s="7"/>
      <c r="M508" s="7"/>
      <c r="AD508" s="7"/>
    </row>
    <row r="509" spans="11:30" ht="15.75" customHeight="1">
      <c r="K509" s="7"/>
      <c r="M509" s="7"/>
      <c r="AD509" s="7"/>
    </row>
    <row r="510" spans="11:30" ht="15.75" customHeight="1">
      <c r="K510" s="7"/>
      <c r="M510" s="7"/>
      <c r="AD510" s="7"/>
    </row>
    <row r="511" spans="11:30" ht="15.75" customHeight="1">
      <c r="K511" s="7"/>
      <c r="M511" s="7"/>
      <c r="AD511" s="7"/>
    </row>
    <row r="512" spans="11:30" ht="15.75" customHeight="1">
      <c r="K512" s="7"/>
      <c r="M512" s="7"/>
      <c r="AD512" s="7"/>
    </row>
    <row r="513" spans="11:30" ht="15.75" customHeight="1">
      <c r="K513" s="7"/>
      <c r="M513" s="7"/>
      <c r="AD513" s="7"/>
    </row>
    <row r="514" spans="11:30" ht="15.75" customHeight="1">
      <c r="K514" s="7"/>
      <c r="M514" s="7"/>
      <c r="AD514" s="7"/>
    </row>
    <row r="515" spans="11:30" ht="15.75" customHeight="1">
      <c r="K515" s="7"/>
      <c r="M515" s="7"/>
      <c r="AD515" s="7"/>
    </row>
    <row r="516" spans="11:30" ht="15.75" customHeight="1">
      <c r="K516" s="7"/>
      <c r="M516" s="7"/>
      <c r="AD516" s="7"/>
    </row>
    <row r="517" spans="11:30" ht="15.75" customHeight="1">
      <c r="K517" s="7"/>
      <c r="M517" s="7"/>
      <c r="AD517" s="7"/>
    </row>
    <row r="518" spans="11:30" ht="15.75" customHeight="1">
      <c r="K518" s="7"/>
      <c r="M518" s="7"/>
      <c r="AD518" s="7"/>
    </row>
    <row r="519" spans="11:30" ht="15.75" customHeight="1">
      <c r="K519" s="7"/>
      <c r="M519" s="7"/>
      <c r="AD519" s="7"/>
    </row>
    <row r="520" spans="11:30" ht="15.75" customHeight="1">
      <c r="K520" s="7"/>
      <c r="M520" s="7"/>
      <c r="AD520" s="7"/>
    </row>
    <row r="521" spans="11:30" ht="15.75" customHeight="1">
      <c r="K521" s="7"/>
      <c r="M521" s="7"/>
      <c r="AD521" s="7"/>
    </row>
    <row r="522" spans="11:30" ht="15.75" customHeight="1">
      <c r="K522" s="7"/>
      <c r="M522" s="7"/>
      <c r="AD522" s="7"/>
    </row>
    <row r="523" spans="11:30" ht="15.75" customHeight="1">
      <c r="K523" s="7"/>
      <c r="M523" s="7"/>
      <c r="AD523" s="7"/>
    </row>
    <row r="524" spans="11:30" ht="15.75" customHeight="1">
      <c r="K524" s="7"/>
      <c r="M524" s="7"/>
      <c r="AD524" s="7"/>
    </row>
    <row r="525" spans="11:30" ht="15.75" customHeight="1">
      <c r="K525" s="7"/>
      <c r="M525" s="7"/>
      <c r="AD525" s="7"/>
    </row>
    <row r="526" spans="11:30" ht="15.75" customHeight="1">
      <c r="K526" s="7"/>
      <c r="M526" s="7"/>
      <c r="AD526" s="7"/>
    </row>
    <row r="527" spans="11:30" ht="15.75" customHeight="1">
      <c r="K527" s="7"/>
      <c r="M527" s="7"/>
      <c r="AD527" s="7"/>
    </row>
    <row r="528" spans="11:30" ht="15.75" customHeight="1">
      <c r="K528" s="7"/>
      <c r="M528" s="7"/>
      <c r="AD528" s="7"/>
    </row>
    <row r="529" spans="11:30" ht="15.75" customHeight="1">
      <c r="K529" s="7"/>
      <c r="M529" s="7"/>
      <c r="AD529" s="7"/>
    </row>
    <row r="530" spans="11:30" ht="15.75" customHeight="1">
      <c r="K530" s="7"/>
      <c r="M530" s="7"/>
      <c r="AD530" s="7"/>
    </row>
    <row r="531" spans="11:30" ht="15.75" customHeight="1">
      <c r="K531" s="7"/>
      <c r="M531" s="7"/>
      <c r="AD531" s="7"/>
    </row>
    <row r="532" spans="11:30" ht="15.75" customHeight="1">
      <c r="K532" s="7"/>
      <c r="M532" s="7"/>
      <c r="AD532" s="7"/>
    </row>
    <row r="533" spans="11:30" ht="15.75" customHeight="1">
      <c r="K533" s="7"/>
      <c r="M533" s="7"/>
      <c r="AD533" s="7"/>
    </row>
    <row r="534" spans="11:30" ht="15.75" customHeight="1">
      <c r="K534" s="7"/>
      <c r="M534" s="7"/>
      <c r="AD534" s="7"/>
    </row>
    <row r="535" spans="11:30" ht="15.75" customHeight="1">
      <c r="K535" s="7"/>
      <c r="M535" s="7"/>
      <c r="AD535" s="7"/>
    </row>
    <row r="536" spans="11:30" ht="15.75" customHeight="1">
      <c r="K536" s="7"/>
      <c r="M536" s="7"/>
      <c r="AD536" s="7"/>
    </row>
    <row r="537" spans="11:30" ht="15.75" customHeight="1">
      <c r="K537" s="7"/>
      <c r="M537" s="7"/>
      <c r="AD537" s="7"/>
    </row>
    <row r="538" spans="11:30" ht="15.75" customHeight="1">
      <c r="K538" s="7"/>
      <c r="M538" s="7"/>
      <c r="AD538" s="7"/>
    </row>
    <row r="539" spans="11:30" ht="15.75" customHeight="1">
      <c r="K539" s="7"/>
      <c r="M539" s="7"/>
      <c r="AD539" s="7"/>
    </row>
    <row r="540" spans="11:30" ht="15.75" customHeight="1">
      <c r="K540" s="7"/>
      <c r="M540" s="7"/>
      <c r="AD540" s="7"/>
    </row>
    <row r="541" spans="11:30" ht="15.75" customHeight="1">
      <c r="K541" s="7"/>
      <c r="M541" s="7"/>
      <c r="AD541" s="7"/>
    </row>
    <row r="542" spans="11:30" ht="15.75" customHeight="1">
      <c r="K542" s="7"/>
      <c r="M542" s="7"/>
      <c r="AD542" s="7"/>
    </row>
    <row r="543" spans="11:30" ht="15.75" customHeight="1">
      <c r="K543" s="7"/>
      <c r="M543" s="7"/>
      <c r="AD543" s="7"/>
    </row>
    <row r="544" spans="11:30" ht="15.75" customHeight="1">
      <c r="K544" s="7"/>
      <c r="M544" s="7"/>
      <c r="AD544" s="7"/>
    </row>
    <row r="545" spans="11:30" ht="15.75" customHeight="1">
      <c r="K545" s="7"/>
      <c r="M545" s="7"/>
      <c r="AD545" s="7"/>
    </row>
    <row r="546" spans="11:30" ht="15.75" customHeight="1">
      <c r="K546" s="7"/>
      <c r="M546" s="7"/>
      <c r="AD546" s="7"/>
    </row>
    <row r="547" spans="11:30" ht="15.75" customHeight="1">
      <c r="K547" s="7"/>
      <c r="M547" s="7"/>
      <c r="AD547" s="7"/>
    </row>
    <row r="548" spans="11:30" ht="15.75" customHeight="1">
      <c r="K548" s="7"/>
      <c r="M548" s="7"/>
      <c r="AD548" s="7"/>
    </row>
    <row r="549" spans="11:30" ht="15.75" customHeight="1">
      <c r="K549" s="7"/>
      <c r="M549" s="7"/>
      <c r="AD549" s="7"/>
    </row>
    <row r="550" spans="11:30" ht="15.75" customHeight="1">
      <c r="K550" s="7"/>
      <c r="M550" s="7"/>
      <c r="AD550" s="7"/>
    </row>
    <row r="551" spans="11:30" ht="15.75" customHeight="1">
      <c r="K551" s="7"/>
      <c r="M551" s="7"/>
      <c r="AD551" s="7"/>
    </row>
    <row r="552" spans="11:30" ht="15.75" customHeight="1">
      <c r="K552" s="7"/>
      <c r="M552" s="7"/>
      <c r="AD552" s="7"/>
    </row>
    <row r="553" spans="11:30" ht="15.75" customHeight="1">
      <c r="K553" s="7"/>
      <c r="M553" s="7"/>
      <c r="AD553" s="7"/>
    </row>
    <row r="554" spans="11:30" ht="15.75" customHeight="1">
      <c r="K554" s="7"/>
      <c r="M554" s="7"/>
      <c r="AD554" s="7"/>
    </row>
    <row r="555" spans="11:30" ht="15.75" customHeight="1">
      <c r="K555" s="7"/>
      <c r="M555" s="7"/>
      <c r="AD555" s="7"/>
    </row>
    <row r="556" spans="11:30" ht="15.75" customHeight="1">
      <c r="K556" s="7"/>
      <c r="M556" s="7"/>
      <c r="AD556" s="7"/>
    </row>
    <row r="557" spans="11:30" ht="15.75" customHeight="1">
      <c r="K557" s="7"/>
      <c r="M557" s="7"/>
      <c r="AD557" s="7"/>
    </row>
    <row r="558" spans="11:30" ht="15.75" customHeight="1">
      <c r="K558" s="7"/>
      <c r="M558" s="7"/>
      <c r="AD558" s="7"/>
    </row>
    <row r="559" spans="11:30" ht="15.75" customHeight="1">
      <c r="K559" s="7"/>
      <c r="M559" s="7"/>
      <c r="AD559" s="7"/>
    </row>
    <row r="560" spans="11:30" ht="15.75" customHeight="1">
      <c r="K560" s="7"/>
      <c r="M560" s="7"/>
      <c r="AD560" s="7"/>
    </row>
    <row r="561" spans="11:30" ht="15.75" customHeight="1">
      <c r="K561" s="7"/>
      <c r="M561" s="7"/>
      <c r="AD561" s="7"/>
    </row>
    <row r="562" spans="11:30" ht="15.75" customHeight="1">
      <c r="K562" s="7"/>
      <c r="M562" s="7"/>
      <c r="AD562" s="7"/>
    </row>
    <row r="563" spans="11:30" ht="15.75" customHeight="1">
      <c r="K563" s="7"/>
      <c r="M563" s="7"/>
      <c r="AD563" s="7"/>
    </row>
    <row r="564" spans="11:30" ht="15.75" customHeight="1">
      <c r="K564" s="7"/>
      <c r="M564" s="7"/>
      <c r="AD564" s="7"/>
    </row>
    <row r="565" spans="11:30" ht="15.75" customHeight="1">
      <c r="K565" s="7"/>
      <c r="M565" s="7"/>
      <c r="AD565" s="7"/>
    </row>
    <row r="566" spans="11:30" ht="15.75" customHeight="1">
      <c r="K566" s="7"/>
      <c r="M566" s="7"/>
      <c r="AD566" s="7"/>
    </row>
    <row r="567" spans="11:30" ht="15.75" customHeight="1">
      <c r="K567" s="7"/>
      <c r="M567" s="7"/>
      <c r="AD567" s="7"/>
    </row>
    <row r="568" spans="11:30" ht="15.75" customHeight="1">
      <c r="K568" s="7"/>
      <c r="M568" s="7"/>
      <c r="AD568" s="7"/>
    </row>
    <row r="569" spans="11:30" ht="15.75" customHeight="1">
      <c r="K569" s="7"/>
      <c r="M569" s="7"/>
      <c r="AD569" s="7"/>
    </row>
    <row r="570" spans="11:30" ht="15.75" customHeight="1">
      <c r="K570" s="7"/>
      <c r="M570" s="7"/>
      <c r="AD570" s="7"/>
    </row>
    <row r="571" spans="11:30" ht="15.75" customHeight="1">
      <c r="K571" s="7"/>
      <c r="M571" s="7"/>
      <c r="AD571" s="7"/>
    </row>
    <row r="572" spans="11:30" ht="15.75" customHeight="1">
      <c r="K572" s="7"/>
      <c r="M572" s="7"/>
      <c r="AD572" s="7"/>
    </row>
    <row r="573" spans="11:30" ht="15.75" customHeight="1">
      <c r="K573" s="7"/>
      <c r="M573" s="7"/>
      <c r="AD573" s="7"/>
    </row>
    <row r="574" spans="11:30" ht="15.75" customHeight="1">
      <c r="K574" s="7"/>
      <c r="M574" s="7"/>
      <c r="AD574" s="7"/>
    </row>
    <row r="575" spans="11:30" ht="15.75" customHeight="1">
      <c r="K575" s="7"/>
      <c r="M575" s="7"/>
      <c r="AD575" s="7"/>
    </row>
    <row r="576" spans="11:30" ht="15.75" customHeight="1">
      <c r="K576" s="7"/>
      <c r="M576" s="7"/>
      <c r="AD576" s="7"/>
    </row>
    <row r="577" spans="11:30" ht="15.75" customHeight="1">
      <c r="K577" s="7"/>
      <c r="M577" s="7"/>
      <c r="AD577" s="7"/>
    </row>
    <row r="578" spans="11:30" ht="15.75" customHeight="1">
      <c r="K578" s="7"/>
      <c r="M578" s="7"/>
      <c r="AD578" s="7"/>
    </row>
    <row r="579" spans="11:30" ht="15.75" customHeight="1">
      <c r="K579" s="7"/>
      <c r="M579" s="7"/>
      <c r="AD579" s="7"/>
    </row>
    <row r="580" spans="11:30" ht="15.75" customHeight="1">
      <c r="K580" s="7"/>
      <c r="M580" s="7"/>
      <c r="AD580" s="7"/>
    </row>
    <row r="581" spans="11:30" ht="15.75" customHeight="1">
      <c r="K581" s="7"/>
      <c r="M581" s="7"/>
      <c r="AD581" s="7"/>
    </row>
    <row r="582" spans="11:30" ht="15.75" customHeight="1">
      <c r="K582" s="7"/>
      <c r="M582" s="7"/>
      <c r="AD582" s="7"/>
    </row>
    <row r="583" spans="11:30" ht="15.75" customHeight="1">
      <c r="K583" s="7"/>
      <c r="M583" s="7"/>
      <c r="AD583" s="7"/>
    </row>
    <row r="584" spans="11:30" ht="15.75" customHeight="1">
      <c r="K584" s="7"/>
      <c r="M584" s="7"/>
      <c r="AD584" s="7"/>
    </row>
    <row r="585" spans="11:30" ht="15.75" customHeight="1">
      <c r="K585" s="7"/>
      <c r="M585" s="7"/>
      <c r="AD585" s="7"/>
    </row>
    <row r="586" spans="11:30" ht="15.75" customHeight="1">
      <c r="K586" s="7"/>
      <c r="M586" s="7"/>
      <c r="AD586" s="7"/>
    </row>
    <row r="587" spans="11:30" ht="15.75" customHeight="1">
      <c r="K587" s="7"/>
      <c r="M587" s="7"/>
      <c r="AD587" s="7"/>
    </row>
    <row r="588" spans="11:30" ht="15.75" customHeight="1">
      <c r="K588" s="7"/>
      <c r="M588" s="7"/>
      <c r="AD588" s="7"/>
    </row>
    <row r="589" spans="11:30" ht="15.75" customHeight="1">
      <c r="K589" s="7"/>
      <c r="M589" s="7"/>
      <c r="AD589" s="7"/>
    </row>
    <row r="590" spans="11:30" ht="15.75" customHeight="1">
      <c r="K590" s="7"/>
      <c r="M590" s="7"/>
      <c r="AD590" s="7"/>
    </row>
    <row r="591" spans="11:30" ht="15.75" customHeight="1">
      <c r="K591" s="7"/>
      <c r="M591" s="7"/>
      <c r="AD591" s="7"/>
    </row>
    <row r="592" spans="11:30" ht="15.75" customHeight="1">
      <c r="K592" s="7"/>
      <c r="M592" s="7"/>
      <c r="AD592" s="7"/>
    </row>
    <row r="593" spans="11:30" ht="15.75" customHeight="1">
      <c r="K593" s="7"/>
      <c r="M593" s="7"/>
      <c r="AD593" s="7"/>
    </row>
    <row r="594" spans="11:30" ht="15.75" customHeight="1">
      <c r="K594" s="7"/>
      <c r="M594" s="7"/>
      <c r="AD594" s="7"/>
    </row>
    <row r="595" spans="11:30" ht="15.75" customHeight="1">
      <c r="K595" s="7"/>
      <c r="M595" s="7"/>
      <c r="AD595" s="7"/>
    </row>
    <row r="596" spans="11:30" ht="15.75" customHeight="1">
      <c r="K596" s="7"/>
      <c r="M596" s="7"/>
      <c r="AD596" s="7"/>
    </row>
    <row r="597" spans="11:30" ht="15.75" customHeight="1">
      <c r="K597" s="7"/>
      <c r="M597" s="7"/>
      <c r="AD597" s="7"/>
    </row>
    <row r="598" spans="11:30" ht="15.75" customHeight="1">
      <c r="K598" s="7"/>
      <c r="M598" s="7"/>
      <c r="AD598" s="7"/>
    </row>
    <row r="599" spans="11:30" ht="15.75" customHeight="1">
      <c r="K599" s="7"/>
      <c r="M599" s="7"/>
      <c r="AD599" s="7"/>
    </row>
    <row r="600" spans="11:30" ht="15.75" customHeight="1">
      <c r="K600" s="7"/>
      <c r="M600" s="7"/>
      <c r="AD600" s="7"/>
    </row>
    <row r="601" spans="11:30" ht="15.75" customHeight="1">
      <c r="K601" s="7"/>
      <c r="M601" s="7"/>
      <c r="AD601" s="7"/>
    </row>
    <row r="602" spans="11:30" ht="15.75" customHeight="1">
      <c r="K602" s="7"/>
      <c r="M602" s="7"/>
      <c r="AD602" s="7"/>
    </row>
    <row r="603" spans="11:30" ht="15.75" customHeight="1">
      <c r="K603" s="7"/>
      <c r="M603" s="7"/>
      <c r="AD603" s="7"/>
    </row>
    <row r="604" spans="11:30" ht="15.75" customHeight="1">
      <c r="K604" s="7"/>
      <c r="M604" s="7"/>
      <c r="AD604" s="7"/>
    </row>
    <row r="605" spans="11:30" ht="15.75" customHeight="1">
      <c r="K605" s="7"/>
      <c r="M605" s="7"/>
      <c r="AD605" s="7"/>
    </row>
    <row r="606" spans="11:30" ht="15.75" customHeight="1">
      <c r="K606" s="7"/>
      <c r="M606" s="7"/>
      <c r="AD606" s="7"/>
    </row>
    <row r="607" spans="11:30" ht="15.75" customHeight="1">
      <c r="K607" s="7"/>
      <c r="M607" s="7"/>
      <c r="AD607" s="7"/>
    </row>
    <row r="608" spans="11:30" ht="15.75" customHeight="1">
      <c r="K608" s="7"/>
      <c r="M608" s="7"/>
      <c r="AD608" s="7"/>
    </row>
    <row r="609" spans="11:30" ht="15.75" customHeight="1">
      <c r="K609" s="7"/>
      <c r="M609" s="7"/>
      <c r="AD609" s="7"/>
    </row>
    <row r="610" spans="11:30" ht="15.75" customHeight="1">
      <c r="K610" s="7"/>
      <c r="M610" s="7"/>
      <c r="AD610" s="7"/>
    </row>
    <row r="611" spans="11:30" ht="15.75" customHeight="1">
      <c r="K611" s="7"/>
      <c r="M611" s="7"/>
      <c r="AD611" s="7"/>
    </row>
    <row r="612" spans="11:30" ht="15.75" customHeight="1">
      <c r="K612" s="7"/>
      <c r="M612" s="7"/>
      <c r="AD612" s="7"/>
    </row>
    <row r="613" spans="11:30" ht="15.75" customHeight="1">
      <c r="K613" s="7"/>
      <c r="M613" s="7"/>
      <c r="AD613" s="7"/>
    </row>
    <row r="614" spans="11:30" ht="15.75" customHeight="1">
      <c r="K614" s="7"/>
      <c r="M614" s="7"/>
      <c r="AD614" s="7"/>
    </row>
    <row r="615" spans="11:30" ht="15.75" customHeight="1">
      <c r="K615" s="7"/>
      <c r="M615" s="7"/>
      <c r="AD615" s="7"/>
    </row>
    <row r="616" spans="11:30" ht="15.75" customHeight="1">
      <c r="K616" s="7"/>
      <c r="M616" s="7"/>
      <c r="AD616" s="7"/>
    </row>
    <row r="617" spans="11:30" ht="15.75" customHeight="1">
      <c r="K617" s="7"/>
      <c r="M617" s="7"/>
      <c r="AD617" s="7"/>
    </row>
    <row r="618" spans="11:30" ht="15.75" customHeight="1">
      <c r="K618" s="7"/>
      <c r="M618" s="7"/>
      <c r="AD618" s="7"/>
    </row>
    <row r="619" spans="11:30" ht="15.75" customHeight="1">
      <c r="K619" s="7"/>
      <c r="M619" s="7"/>
      <c r="AD619" s="7"/>
    </row>
    <row r="620" spans="11:30" ht="15.75" customHeight="1">
      <c r="K620" s="7"/>
      <c r="M620" s="7"/>
      <c r="AD620" s="7"/>
    </row>
    <row r="621" spans="11:30" ht="15.75" customHeight="1">
      <c r="K621" s="7"/>
      <c r="M621" s="7"/>
      <c r="AD621" s="7"/>
    </row>
    <row r="622" spans="11:30" ht="15.75" customHeight="1">
      <c r="K622" s="7"/>
      <c r="M622" s="7"/>
      <c r="AD622" s="7"/>
    </row>
    <row r="623" spans="11:30" ht="15.75" customHeight="1">
      <c r="K623" s="7"/>
      <c r="M623" s="7"/>
      <c r="AD623" s="7"/>
    </row>
    <row r="624" spans="11:30" ht="15.75" customHeight="1">
      <c r="K624" s="7"/>
      <c r="M624" s="7"/>
      <c r="AD624" s="7"/>
    </row>
    <row r="625" spans="11:30" ht="15.75" customHeight="1">
      <c r="K625" s="7"/>
      <c r="M625" s="7"/>
      <c r="AD625" s="7"/>
    </row>
    <row r="626" spans="11:30" ht="15.75" customHeight="1">
      <c r="K626" s="7"/>
      <c r="M626" s="7"/>
      <c r="AD626" s="7"/>
    </row>
    <row r="627" spans="11:30" ht="15.75" customHeight="1">
      <c r="K627" s="7"/>
      <c r="M627" s="7"/>
      <c r="AD627" s="7"/>
    </row>
    <row r="628" spans="11:30" ht="15.75" customHeight="1">
      <c r="K628" s="7"/>
      <c r="M628" s="7"/>
      <c r="AD628" s="7"/>
    </row>
    <row r="629" spans="11:30" ht="15.75" customHeight="1">
      <c r="K629" s="7"/>
      <c r="M629" s="7"/>
      <c r="AD629" s="7"/>
    </row>
    <row r="630" spans="11:30" ht="15.75" customHeight="1">
      <c r="K630" s="7"/>
      <c r="M630" s="7"/>
      <c r="AD630" s="7"/>
    </row>
    <row r="631" spans="11:30" ht="15.75" customHeight="1">
      <c r="K631" s="7"/>
      <c r="M631" s="7"/>
      <c r="AD631" s="7"/>
    </row>
    <row r="632" spans="11:30" ht="15.75" customHeight="1">
      <c r="K632" s="7"/>
      <c r="M632" s="7"/>
      <c r="AD632" s="7"/>
    </row>
    <row r="633" spans="11:30" ht="15.75" customHeight="1">
      <c r="K633" s="7"/>
      <c r="M633" s="7"/>
      <c r="AD633" s="7"/>
    </row>
    <row r="634" spans="11:30" ht="15.75" customHeight="1">
      <c r="K634" s="7"/>
      <c r="M634" s="7"/>
      <c r="AD634" s="7"/>
    </row>
    <row r="635" spans="11:30" ht="15.75" customHeight="1">
      <c r="K635" s="7"/>
      <c r="M635" s="7"/>
      <c r="AD635" s="7"/>
    </row>
    <row r="636" spans="11:30" ht="15.75" customHeight="1">
      <c r="K636" s="7"/>
      <c r="M636" s="7"/>
      <c r="AD636" s="7"/>
    </row>
    <row r="637" spans="11:30" ht="15.75" customHeight="1">
      <c r="K637" s="7"/>
      <c r="M637" s="7"/>
      <c r="AD637" s="7"/>
    </row>
    <row r="638" spans="11:30" ht="15.75" customHeight="1">
      <c r="K638" s="7"/>
      <c r="M638" s="7"/>
      <c r="AD638" s="7"/>
    </row>
    <row r="639" spans="11:30" ht="15.75" customHeight="1">
      <c r="K639" s="7"/>
      <c r="M639" s="7"/>
      <c r="AD639" s="7"/>
    </row>
    <row r="640" spans="11:30" ht="15.75" customHeight="1">
      <c r="K640" s="7"/>
      <c r="M640" s="7"/>
      <c r="AD640" s="7"/>
    </row>
    <row r="641" spans="11:30" ht="15.75" customHeight="1">
      <c r="K641" s="7"/>
      <c r="M641" s="7"/>
      <c r="AD641" s="7"/>
    </row>
    <row r="642" spans="11:30" ht="15.75" customHeight="1">
      <c r="K642" s="7"/>
      <c r="M642" s="7"/>
      <c r="AD642" s="7"/>
    </row>
    <row r="643" spans="11:30" ht="15.75" customHeight="1">
      <c r="K643" s="7"/>
      <c r="M643" s="7"/>
      <c r="AD643" s="7"/>
    </row>
    <row r="644" spans="11:30" ht="15.75" customHeight="1">
      <c r="K644" s="7"/>
      <c r="M644" s="7"/>
      <c r="AD644" s="7"/>
    </row>
    <row r="645" spans="11:30" ht="15.75" customHeight="1">
      <c r="K645" s="7"/>
      <c r="M645" s="7"/>
      <c r="AD645" s="7"/>
    </row>
    <row r="646" spans="11:30" ht="15.75" customHeight="1">
      <c r="K646" s="7"/>
      <c r="M646" s="7"/>
      <c r="AD646" s="7"/>
    </row>
    <row r="647" spans="11:30" ht="15.75" customHeight="1">
      <c r="K647" s="7"/>
      <c r="M647" s="7"/>
      <c r="AD647" s="7"/>
    </row>
    <row r="648" spans="11:30" ht="15.75" customHeight="1">
      <c r="K648" s="7"/>
      <c r="M648" s="7"/>
      <c r="AD648" s="7"/>
    </row>
    <row r="649" spans="11:30" ht="15.75" customHeight="1">
      <c r="K649" s="7"/>
      <c r="M649" s="7"/>
      <c r="AD649" s="7"/>
    </row>
    <row r="650" spans="11:30" ht="15.75" customHeight="1">
      <c r="K650" s="7"/>
      <c r="M650" s="7"/>
      <c r="AD650" s="7"/>
    </row>
    <row r="651" spans="11:30" ht="15.75" customHeight="1">
      <c r="K651" s="7"/>
      <c r="M651" s="7"/>
      <c r="AD651" s="7"/>
    </row>
    <row r="652" spans="11:30" ht="15.75" customHeight="1">
      <c r="K652" s="7"/>
      <c r="M652" s="7"/>
      <c r="AD652" s="7"/>
    </row>
    <row r="653" spans="11:30" ht="15.75" customHeight="1">
      <c r="K653" s="7"/>
      <c r="M653" s="7"/>
      <c r="AD653" s="7"/>
    </row>
    <row r="654" spans="11:30" ht="15.75" customHeight="1">
      <c r="K654" s="7"/>
      <c r="M654" s="7"/>
      <c r="AD654" s="7"/>
    </row>
    <row r="655" spans="11:30" ht="15.75" customHeight="1">
      <c r="K655" s="7"/>
      <c r="M655" s="7"/>
      <c r="AD655" s="7"/>
    </row>
    <row r="656" spans="11:30" ht="15.75" customHeight="1">
      <c r="K656" s="7"/>
      <c r="M656" s="7"/>
      <c r="AD656" s="7"/>
    </row>
    <row r="657" spans="11:30" ht="15.75" customHeight="1">
      <c r="K657" s="7"/>
      <c r="M657" s="7"/>
      <c r="AD657" s="7"/>
    </row>
    <row r="658" spans="11:30" ht="15.75" customHeight="1">
      <c r="K658" s="7"/>
      <c r="M658" s="7"/>
      <c r="AD658" s="7"/>
    </row>
    <row r="659" spans="11:30" ht="15.75" customHeight="1">
      <c r="K659" s="7"/>
      <c r="M659" s="7"/>
      <c r="AD659" s="7"/>
    </row>
    <row r="660" spans="11:30" ht="15.75" customHeight="1">
      <c r="K660" s="7"/>
      <c r="M660" s="7"/>
      <c r="AD660" s="7"/>
    </row>
    <row r="661" spans="11:30" ht="15.75" customHeight="1">
      <c r="K661" s="7"/>
      <c r="M661" s="7"/>
      <c r="AD661" s="7"/>
    </row>
    <row r="662" spans="11:30" ht="15.75" customHeight="1">
      <c r="K662" s="7"/>
      <c r="M662" s="7"/>
      <c r="AD662" s="7"/>
    </row>
    <row r="663" spans="11:30" ht="15.75" customHeight="1">
      <c r="K663" s="7"/>
      <c r="M663" s="7"/>
      <c r="AD663" s="7"/>
    </row>
    <row r="664" spans="11:30" ht="15.75" customHeight="1">
      <c r="K664" s="7"/>
      <c r="M664" s="7"/>
      <c r="AD664" s="7"/>
    </row>
    <row r="665" spans="11:30" ht="15.75" customHeight="1">
      <c r="K665" s="7"/>
      <c r="M665" s="7"/>
      <c r="AD665" s="7"/>
    </row>
    <row r="666" spans="11:30" ht="15.75" customHeight="1">
      <c r="K666" s="7"/>
      <c r="M666" s="7"/>
      <c r="AD666" s="7"/>
    </row>
    <row r="667" spans="11:30" ht="15.75" customHeight="1">
      <c r="K667" s="7"/>
      <c r="M667" s="7"/>
      <c r="AD667" s="7"/>
    </row>
    <row r="668" spans="11:30" ht="15.75" customHeight="1">
      <c r="K668" s="7"/>
      <c r="M668" s="7"/>
      <c r="AD668" s="7"/>
    </row>
    <row r="669" spans="11:30" ht="15.75" customHeight="1">
      <c r="K669" s="7"/>
      <c r="M669" s="7"/>
      <c r="AD669" s="7"/>
    </row>
    <row r="670" spans="11:30" ht="15.75" customHeight="1">
      <c r="K670" s="7"/>
      <c r="M670" s="7"/>
      <c r="AD670" s="7"/>
    </row>
    <row r="671" spans="11:30" ht="15.75" customHeight="1">
      <c r="K671" s="7"/>
      <c r="M671" s="7"/>
      <c r="AD671" s="7"/>
    </row>
    <row r="672" spans="11:30" ht="15.75" customHeight="1">
      <c r="K672" s="7"/>
      <c r="M672" s="7"/>
      <c r="AD672" s="7"/>
    </row>
    <row r="673" spans="11:30" ht="15.75" customHeight="1">
      <c r="K673" s="7"/>
      <c r="M673" s="7"/>
      <c r="AD673" s="7"/>
    </row>
    <row r="674" spans="11:30" ht="15.75" customHeight="1">
      <c r="K674" s="7"/>
      <c r="M674" s="7"/>
      <c r="AD674" s="7"/>
    </row>
    <row r="675" spans="11:30" ht="15.75" customHeight="1">
      <c r="K675" s="7"/>
      <c r="M675" s="7"/>
      <c r="AD675" s="7"/>
    </row>
    <row r="676" spans="11:30" ht="15.75" customHeight="1">
      <c r="K676" s="7"/>
      <c r="M676" s="7"/>
      <c r="AD676" s="7"/>
    </row>
    <row r="677" spans="11:30" ht="15.75" customHeight="1">
      <c r="K677" s="7"/>
      <c r="M677" s="7"/>
      <c r="AD677" s="7"/>
    </row>
    <row r="678" spans="11:30" ht="15.75" customHeight="1">
      <c r="K678" s="7"/>
      <c r="M678" s="7"/>
      <c r="AD678" s="7"/>
    </row>
    <row r="679" spans="11:30" ht="15.75" customHeight="1">
      <c r="K679" s="7"/>
      <c r="M679" s="7"/>
      <c r="AD679" s="7"/>
    </row>
    <row r="680" spans="11:30" ht="15.75" customHeight="1">
      <c r="K680" s="7"/>
      <c r="M680" s="7"/>
      <c r="AD680" s="7"/>
    </row>
    <row r="681" spans="11:30" ht="15.75" customHeight="1">
      <c r="K681" s="7"/>
      <c r="M681" s="7"/>
      <c r="AD681" s="7"/>
    </row>
    <row r="682" spans="11:30" ht="15.75" customHeight="1">
      <c r="K682" s="7"/>
      <c r="M682" s="7"/>
      <c r="AD682" s="7"/>
    </row>
    <row r="683" spans="11:30" ht="15.75" customHeight="1">
      <c r="K683" s="7"/>
      <c r="M683" s="7"/>
      <c r="AD683" s="7"/>
    </row>
    <row r="684" spans="11:30" ht="15.75" customHeight="1">
      <c r="K684" s="7"/>
      <c r="M684" s="7"/>
      <c r="AD684" s="7"/>
    </row>
    <row r="685" spans="11:30" ht="15.75" customHeight="1">
      <c r="K685" s="7"/>
      <c r="M685" s="7"/>
      <c r="AD685" s="7"/>
    </row>
    <row r="686" spans="11:30" ht="15.75" customHeight="1">
      <c r="K686" s="7"/>
      <c r="M686" s="7"/>
      <c r="AD686" s="7"/>
    </row>
    <row r="687" spans="11:30" ht="15.75" customHeight="1">
      <c r="K687" s="7"/>
      <c r="M687" s="7"/>
      <c r="AD687" s="7"/>
    </row>
    <row r="688" spans="11:30" ht="15.75" customHeight="1">
      <c r="K688" s="7"/>
      <c r="M688" s="7"/>
      <c r="AD688" s="7"/>
    </row>
    <row r="689" spans="11:30" ht="15.75" customHeight="1">
      <c r="K689" s="7"/>
      <c r="M689" s="7"/>
      <c r="AD689" s="7"/>
    </row>
    <row r="690" spans="11:30" ht="15.75" customHeight="1">
      <c r="K690" s="7"/>
      <c r="M690" s="7"/>
      <c r="AD690" s="7"/>
    </row>
    <row r="691" spans="11:30" ht="15.75" customHeight="1">
      <c r="K691" s="7"/>
      <c r="M691" s="7"/>
      <c r="AD691" s="7"/>
    </row>
    <row r="692" spans="11:30" ht="15.75" customHeight="1">
      <c r="K692" s="7"/>
      <c r="M692" s="7"/>
      <c r="AD692" s="7"/>
    </row>
    <row r="693" spans="11:30" ht="15.75" customHeight="1">
      <c r="K693" s="7"/>
      <c r="M693" s="7"/>
      <c r="AD693" s="7"/>
    </row>
    <row r="694" spans="11:30" ht="15.75" customHeight="1">
      <c r="K694" s="7"/>
      <c r="M694" s="7"/>
      <c r="AD694" s="7"/>
    </row>
    <row r="695" spans="11:30" ht="15.75" customHeight="1">
      <c r="K695" s="7"/>
      <c r="M695" s="7"/>
      <c r="AD695" s="7"/>
    </row>
    <row r="696" spans="11:30" ht="15.75" customHeight="1">
      <c r="K696" s="7"/>
      <c r="M696" s="7"/>
      <c r="AD696" s="7"/>
    </row>
    <row r="697" spans="11:30" ht="15.75" customHeight="1">
      <c r="K697" s="7"/>
      <c r="M697" s="7"/>
      <c r="AD697" s="7"/>
    </row>
    <row r="698" spans="11:30" ht="15.75" customHeight="1">
      <c r="K698" s="7"/>
      <c r="M698" s="7"/>
      <c r="AD698" s="7"/>
    </row>
    <row r="699" spans="11:30" ht="15.75" customHeight="1">
      <c r="K699" s="7"/>
      <c r="M699" s="7"/>
      <c r="AD699" s="7"/>
    </row>
    <row r="700" spans="11:30" ht="15.75" customHeight="1">
      <c r="K700" s="7"/>
      <c r="M700" s="7"/>
      <c r="AD700" s="7"/>
    </row>
    <row r="701" spans="11:30" ht="15.75" customHeight="1">
      <c r="K701" s="7"/>
      <c r="M701" s="7"/>
      <c r="AD701" s="7"/>
    </row>
    <row r="702" spans="11:30" ht="15.75" customHeight="1">
      <c r="K702" s="7"/>
      <c r="M702" s="7"/>
      <c r="AD702" s="7"/>
    </row>
    <row r="703" spans="11:30" ht="15.75" customHeight="1">
      <c r="K703" s="7"/>
      <c r="M703" s="7"/>
      <c r="AD703" s="7"/>
    </row>
    <row r="704" spans="11:30" ht="15.75" customHeight="1">
      <c r="K704" s="7"/>
      <c r="M704" s="7"/>
      <c r="AD704" s="7"/>
    </row>
    <row r="705" spans="11:30" ht="15.75" customHeight="1">
      <c r="K705" s="7"/>
      <c r="M705" s="7"/>
      <c r="AD705" s="7"/>
    </row>
    <row r="706" spans="11:30" ht="15.75" customHeight="1">
      <c r="K706" s="7"/>
      <c r="M706" s="7"/>
      <c r="AD706" s="7"/>
    </row>
    <row r="707" spans="11:30" ht="15.75" customHeight="1">
      <c r="K707" s="7"/>
      <c r="M707" s="7"/>
      <c r="AD707" s="7"/>
    </row>
    <row r="708" spans="11:30" ht="15.75" customHeight="1">
      <c r="K708" s="7"/>
      <c r="M708" s="7"/>
      <c r="AD708" s="7"/>
    </row>
    <row r="709" spans="11:30" ht="15.75" customHeight="1">
      <c r="K709" s="7"/>
      <c r="M709" s="7"/>
      <c r="AD709" s="7"/>
    </row>
    <row r="710" spans="11:30" ht="15.75" customHeight="1">
      <c r="K710" s="7"/>
      <c r="M710" s="7"/>
      <c r="AD710" s="7"/>
    </row>
    <row r="711" spans="11:30" ht="15.75" customHeight="1">
      <c r="K711" s="7"/>
      <c r="M711" s="7"/>
      <c r="AD711" s="7"/>
    </row>
    <row r="712" spans="11:30" ht="15.75" customHeight="1">
      <c r="K712" s="7"/>
      <c r="M712" s="7"/>
      <c r="AD712" s="7"/>
    </row>
    <row r="713" spans="11:30" ht="15.75" customHeight="1">
      <c r="K713" s="7"/>
      <c r="M713" s="7"/>
      <c r="AD713" s="7"/>
    </row>
    <row r="714" spans="11:30" ht="15.75" customHeight="1">
      <c r="K714" s="7"/>
      <c r="M714" s="7"/>
      <c r="AD714" s="7"/>
    </row>
    <row r="715" spans="11:30" ht="15.75" customHeight="1">
      <c r="K715" s="7"/>
      <c r="M715" s="7"/>
      <c r="AD715" s="7"/>
    </row>
    <row r="716" spans="11:30" ht="15.75" customHeight="1">
      <c r="K716" s="7"/>
      <c r="M716" s="7"/>
      <c r="AD716" s="7"/>
    </row>
    <row r="717" spans="11:30" ht="15.75" customHeight="1">
      <c r="K717" s="7"/>
      <c r="M717" s="7"/>
      <c r="AD717" s="7"/>
    </row>
    <row r="718" spans="11:30" ht="15.75" customHeight="1">
      <c r="K718" s="7"/>
      <c r="M718" s="7"/>
      <c r="AD718" s="7"/>
    </row>
    <row r="719" spans="11:30" ht="15.75" customHeight="1">
      <c r="K719" s="7"/>
      <c r="M719" s="7"/>
      <c r="AD719" s="7"/>
    </row>
    <row r="720" spans="11:30" ht="15.75" customHeight="1">
      <c r="K720" s="7"/>
      <c r="M720" s="7"/>
      <c r="AD720" s="7"/>
    </row>
    <row r="721" spans="11:30" ht="15.75" customHeight="1">
      <c r="K721" s="7"/>
      <c r="M721" s="7"/>
      <c r="AD721" s="7"/>
    </row>
    <row r="722" spans="11:30" ht="15.75" customHeight="1">
      <c r="K722" s="7"/>
      <c r="M722" s="7"/>
      <c r="AD722" s="7"/>
    </row>
    <row r="723" spans="11:30" ht="15.75" customHeight="1">
      <c r="K723" s="7"/>
      <c r="M723" s="7"/>
      <c r="AD723" s="7"/>
    </row>
    <row r="724" spans="11:30" ht="15.75" customHeight="1">
      <c r="K724" s="7"/>
      <c r="M724" s="7"/>
      <c r="AD724" s="7"/>
    </row>
    <row r="725" spans="11:30" ht="15.75" customHeight="1">
      <c r="K725" s="7"/>
      <c r="M725" s="7"/>
      <c r="AD725" s="7"/>
    </row>
    <row r="726" spans="11:30" ht="15.75" customHeight="1">
      <c r="K726" s="7"/>
      <c r="M726" s="7"/>
      <c r="AD726" s="7"/>
    </row>
    <row r="727" spans="11:30" ht="15.75" customHeight="1">
      <c r="K727" s="7"/>
      <c r="M727" s="7"/>
      <c r="AD727" s="7"/>
    </row>
    <row r="728" spans="11:30" ht="15.75" customHeight="1">
      <c r="K728" s="7"/>
      <c r="M728" s="7"/>
      <c r="AD728" s="7"/>
    </row>
    <row r="729" spans="11:30" ht="15.75" customHeight="1">
      <c r="K729" s="7"/>
      <c r="M729" s="7"/>
      <c r="AD729" s="7"/>
    </row>
    <row r="730" spans="11:30" ht="15.75" customHeight="1">
      <c r="K730" s="7"/>
      <c r="M730" s="7"/>
      <c r="AD730" s="7"/>
    </row>
    <row r="731" spans="11:30" ht="15.75" customHeight="1">
      <c r="K731" s="7"/>
      <c r="M731" s="7"/>
      <c r="AD731" s="7"/>
    </row>
    <row r="732" spans="11:30" ht="15.75" customHeight="1">
      <c r="K732" s="7"/>
      <c r="M732" s="7"/>
      <c r="AD732" s="7"/>
    </row>
    <row r="733" spans="11:30" ht="15.75" customHeight="1">
      <c r="K733" s="7"/>
      <c r="M733" s="7"/>
      <c r="AD733" s="7"/>
    </row>
    <row r="734" spans="11:30" ht="15.75" customHeight="1">
      <c r="K734" s="7"/>
      <c r="M734" s="7"/>
      <c r="AD734" s="7"/>
    </row>
    <row r="735" spans="11:30" ht="15.75" customHeight="1">
      <c r="K735" s="7"/>
      <c r="M735" s="7"/>
      <c r="AD735" s="7"/>
    </row>
    <row r="736" spans="11:30" ht="15.75" customHeight="1">
      <c r="K736" s="7"/>
      <c r="M736" s="7"/>
      <c r="AD736" s="7"/>
    </row>
    <row r="737" spans="11:30" ht="15.75" customHeight="1">
      <c r="K737" s="7"/>
      <c r="M737" s="7"/>
      <c r="AD737" s="7"/>
    </row>
    <row r="738" spans="11:30" ht="15.75" customHeight="1">
      <c r="K738" s="7"/>
      <c r="M738" s="7"/>
      <c r="AD738" s="7"/>
    </row>
    <row r="739" spans="11:30" ht="15.75" customHeight="1">
      <c r="K739" s="7"/>
      <c r="M739" s="7"/>
      <c r="AD739" s="7"/>
    </row>
    <row r="740" spans="11:30" ht="15.75" customHeight="1">
      <c r="K740" s="7"/>
      <c r="M740" s="7"/>
      <c r="AD740" s="7"/>
    </row>
    <row r="741" spans="11:30" ht="15.75" customHeight="1">
      <c r="K741" s="7"/>
      <c r="M741" s="7"/>
      <c r="AD741" s="7"/>
    </row>
    <row r="742" spans="11:30" ht="15.75" customHeight="1">
      <c r="K742" s="7"/>
      <c r="M742" s="7"/>
      <c r="AD742" s="7"/>
    </row>
    <row r="743" spans="11:30" ht="15.75" customHeight="1">
      <c r="K743" s="7"/>
      <c r="M743" s="7"/>
      <c r="AD743" s="7"/>
    </row>
    <row r="744" spans="11:30" ht="15.75" customHeight="1">
      <c r="K744" s="7"/>
      <c r="M744" s="7"/>
      <c r="AD744" s="7"/>
    </row>
    <row r="745" spans="11:30" ht="15.75" customHeight="1">
      <c r="K745" s="7"/>
      <c r="M745" s="7"/>
      <c r="AD745" s="7"/>
    </row>
    <row r="746" spans="11:30" ht="15.75" customHeight="1">
      <c r="K746" s="7"/>
      <c r="M746" s="7"/>
      <c r="AD746" s="7"/>
    </row>
    <row r="747" spans="11:30" ht="15.75" customHeight="1">
      <c r="K747" s="7"/>
      <c r="M747" s="7"/>
      <c r="AD747" s="7"/>
    </row>
    <row r="748" spans="11:30" ht="15.75" customHeight="1">
      <c r="K748" s="7"/>
      <c r="M748" s="7"/>
      <c r="AD748" s="7"/>
    </row>
    <row r="749" spans="11:30" ht="15.75" customHeight="1">
      <c r="K749" s="7"/>
      <c r="M749" s="7"/>
      <c r="AD749" s="7"/>
    </row>
    <row r="750" spans="11:30" ht="15.75" customHeight="1">
      <c r="K750" s="7"/>
      <c r="M750" s="7"/>
      <c r="AD750" s="7"/>
    </row>
    <row r="751" spans="11:30" ht="15.75" customHeight="1">
      <c r="K751" s="7"/>
      <c r="M751" s="7"/>
      <c r="AD751" s="7"/>
    </row>
    <row r="752" spans="11:30" ht="15.75" customHeight="1">
      <c r="K752" s="7"/>
      <c r="M752" s="7"/>
      <c r="AD752" s="7"/>
    </row>
    <row r="753" spans="11:30" ht="15.75" customHeight="1">
      <c r="K753" s="7"/>
      <c r="M753" s="7"/>
      <c r="AD753" s="7"/>
    </row>
    <row r="754" spans="11:30" ht="15.75" customHeight="1">
      <c r="K754" s="7"/>
      <c r="M754" s="7"/>
      <c r="AD754" s="7"/>
    </row>
    <row r="755" spans="11:30" ht="15.75" customHeight="1">
      <c r="K755" s="7"/>
      <c r="M755" s="7"/>
      <c r="AD755" s="7"/>
    </row>
    <row r="756" spans="11:30" ht="15.75" customHeight="1">
      <c r="K756" s="7"/>
      <c r="M756" s="7"/>
      <c r="AD756" s="7"/>
    </row>
    <row r="757" spans="11:30" ht="15.75" customHeight="1">
      <c r="K757" s="7"/>
      <c r="M757" s="7"/>
      <c r="AD757" s="7"/>
    </row>
    <row r="758" spans="11:30" ht="15.75" customHeight="1">
      <c r="K758" s="7"/>
      <c r="M758" s="7"/>
      <c r="AD758" s="7"/>
    </row>
    <row r="759" spans="11:30" ht="15.75" customHeight="1">
      <c r="K759" s="7"/>
      <c r="M759" s="7"/>
      <c r="AD759" s="7"/>
    </row>
    <row r="760" spans="11:30" ht="15.75" customHeight="1">
      <c r="K760" s="7"/>
      <c r="M760" s="7"/>
      <c r="AD760" s="7"/>
    </row>
    <row r="761" spans="11:30" ht="15.75" customHeight="1">
      <c r="K761" s="7"/>
      <c r="M761" s="7"/>
      <c r="AD761" s="7"/>
    </row>
    <row r="762" spans="11:30" ht="15.75" customHeight="1">
      <c r="K762" s="7"/>
      <c r="M762" s="7"/>
      <c r="AD762" s="7"/>
    </row>
    <row r="763" spans="11:30" ht="15.75" customHeight="1">
      <c r="K763" s="7"/>
      <c r="M763" s="7"/>
      <c r="AD763" s="7"/>
    </row>
    <row r="764" spans="11:30" ht="15.75" customHeight="1">
      <c r="K764" s="7"/>
      <c r="M764" s="7"/>
      <c r="AD764" s="7"/>
    </row>
    <row r="765" spans="11:30" ht="15.75" customHeight="1">
      <c r="K765" s="7"/>
      <c r="M765" s="7"/>
      <c r="AD765" s="7"/>
    </row>
    <row r="766" spans="11:30" ht="15.75" customHeight="1">
      <c r="K766" s="7"/>
      <c r="M766" s="7"/>
      <c r="AD766" s="7"/>
    </row>
    <row r="767" spans="11:30" ht="15.75" customHeight="1">
      <c r="K767" s="7"/>
      <c r="M767" s="7"/>
      <c r="AD767" s="7"/>
    </row>
    <row r="768" spans="11:30" ht="15.75" customHeight="1">
      <c r="K768" s="7"/>
      <c r="M768" s="7"/>
      <c r="AD768" s="7"/>
    </row>
    <row r="769" spans="11:30" ht="15.75" customHeight="1">
      <c r="K769" s="7"/>
      <c r="M769" s="7"/>
      <c r="AD769" s="7"/>
    </row>
    <row r="770" spans="11:30" ht="15.75" customHeight="1">
      <c r="K770" s="7"/>
      <c r="M770" s="7"/>
      <c r="AD770" s="7"/>
    </row>
    <row r="771" spans="11:30" ht="15.75" customHeight="1">
      <c r="K771" s="7"/>
      <c r="M771" s="7"/>
      <c r="AD771" s="7"/>
    </row>
    <row r="772" spans="11:30" ht="15.75" customHeight="1">
      <c r="K772" s="7"/>
      <c r="M772" s="7"/>
      <c r="AD772" s="7"/>
    </row>
    <row r="773" spans="11:30" ht="15.75" customHeight="1">
      <c r="K773" s="7"/>
      <c r="M773" s="7"/>
      <c r="AD773" s="7"/>
    </row>
    <row r="774" spans="11:30" ht="15.75" customHeight="1">
      <c r="K774" s="7"/>
      <c r="M774" s="7"/>
      <c r="AD774" s="7"/>
    </row>
    <row r="775" spans="11:30" ht="15.75" customHeight="1">
      <c r="K775" s="7"/>
      <c r="M775" s="7"/>
      <c r="AD775" s="7"/>
    </row>
    <row r="776" spans="11:30" ht="15.75" customHeight="1">
      <c r="K776" s="7"/>
      <c r="M776" s="7"/>
      <c r="AD776" s="7"/>
    </row>
    <row r="777" spans="11:30" ht="15.75" customHeight="1">
      <c r="K777" s="7"/>
      <c r="M777" s="7"/>
      <c r="AD777" s="7"/>
    </row>
    <row r="778" spans="11:30" ht="15.75" customHeight="1">
      <c r="K778" s="7"/>
      <c r="M778" s="7"/>
      <c r="AD778" s="7"/>
    </row>
    <row r="779" spans="11:30" ht="15.75" customHeight="1">
      <c r="K779" s="7"/>
      <c r="M779" s="7"/>
      <c r="AD779" s="7"/>
    </row>
    <row r="780" spans="11:30" ht="15.75" customHeight="1">
      <c r="K780" s="7"/>
      <c r="M780" s="7"/>
      <c r="AD780" s="7"/>
    </row>
    <row r="781" spans="11:30" ht="15.75" customHeight="1">
      <c r="K781" s="7"/>
      <c r="M781" s="7"/>
      <c r="AD781" s="7"/>
    </row>
    <row r="782" spans="11:30" ht="15.75" customHeight="1">
      <c r="K782" s="7"/>
      <c r="M782" s="7"/>
      <c r="AD782" s="7"/>
    </row>
    <row r="783" spans="11:30" ht="15.75" customHeight="1">
      <c r="K783" s="7"/>
      <c r="M783" s="7"/>
      <c r="AD783" s="7"/>
    </row>
    <row r="784" spans="11:30" ht="15.75" customHeight="1">
      <c r="K784" s="7"/>
      <c r="M784" s="7"/>
      <c r="AD784" s="7"/>
    </row>
    <row r="785" spans="11:30" ht="15.75" customHeight="1">
      <c r="K785" s="7"/>
      <c r="M785" s="7"/>
      <c r="AD785" s="7"/>
    </row>
    <row r="786" spans="11:30" ht="15.75" customHeight="1">
      <c r="K786" s="7"/>
      <c r="M786" s="7"/>
      <c r="AD786" s="7"/>
    </row>
    <row r="787" spans="11:30" ht="15.75" customHeight="1">
      <c r="K787" s="7"/>
      <c r="M787" s="7"/>
      <c r="AD787" s="7"/>
    </row>
    <row r="788" spans="11:30" ht="15.75" customHeight="1">
      <c r="K788" s="7"/>
      <c r="M788" s="7"/>
      <c r="AD788" s="7"/>
    </row>
    <row r="789" spans="11:30" ht="15.75" customHeight="1">
      <c r="K789" s="7"/>
      <c r="M789" s="7"/>
      <c r="AD789" s="7"/>
    </row>
    <row r="790" spans="11:30" ht="15.75" customHeight="1">
      <c r="K790" s="7"/>
      <c r="M790" s="7"/>
      <c r="AD790" s="7"/>
    </row>
    <row r="791" spans="11:30" ht="15.75" customHeight="1">
      <c r="K791" s="7"/>
      <c r="M791" s="7"/>
      <c r="AD791" s="7"/>
    </row>
    <row r="792" spans="11:30" ht="15.75" customHeight="1">
      <c r="K792" s="7"/>
      <c r="M792" s="7"/>
      <c r="AD792" s="7"/>
    </row>
    <row r="793" spans="11:30" ht="15.75" customHeight="1">
      <c r="K793" s="7"/>
      <c r="M793" s="7"/>
      <c r="AD793" s="7"/>
    </row>
    <row r="794" spans="11:30" ht="15.75" customHeight="1">
      <c r="K794" s="7"/>
      <c r="M794" s="7"/>
      <c r="AD794" s="7"/>
    </row>
    <row r="795" spans="11:30" ht="15.75" customHeight="1">
      <c r="K795" s="7"/>
      <c r="M795" s="7"/>
      <c r="AD795" s="7"/>
    </row>
    <row r="796" spans="11:30" ht="15.75" customHeight="1">
      <c r="K796" s="7"/>
      <c r="M796" s="7"/>
      <c r="AD796" s="7"/>
    </row>
    <row r="797" spans="11:30" ht="15.75" customHeight="1">
      <c r="K797" s="7"/>
      <c r="M797" s="7"/>
      <c r="AD797" s="7"/>
    </row>
    <row r="798" spans="11:30" ht="15.75" customHeight="1">
      <c r="K798" s="7"/>
      <c r="M798" s="7"/>
      <c r="AD798" s="7"/>
    </row>
    <row r="799" spans="11:30" ht="15.75" customHeight="1">
      <c r="K799" s="7"/>
      <c r="M799" s="7"/>
      <c r="AD799" s="7"/>
    </row>
    <row r="800" spans="11:30" ht="15.75" customHeight="1">
      <c r="K800" s="7"/>
      <c r="M800" s="7"/>
      <c r="AD800" s="7"/>
    </row>
    <row r="801" spans="11:30" ht="15.75" customHeight="1">
      <c r="K801" s="7"/>
      <c r="M801" s="7"/>
      <c r="AD801" s="7"/>
    </row>
    <row r="802" spans="11:30" ht="15.75" customHeight="1">
      <c r="K802" s="7"/>
      <c r="M802" s="7"/>
      <c r="AD802" s="7"/>
    </row>
    <row r="803" spans="11:30" ht="15.75" customHeight="1">
      <c r="K803" s="7"/>
      <c r="M803" s="7"/>
      <c r="AD803" s="7"/>
    </row>
    <row r="804" spans="11:30" ht="15.75" customHeight="1">
      <c r="K804" s="7"/>
      <c r="M804" s="7"/>
      <c r="AD804" s="7"/>
    </row>
    <row r="805" spans="11:30" ht="15.75" customHeight="1">
      <c r="K805" s="7"/>
      <c r="M805" s="7"/>
      <c r="AD805" s="7"/>
    </row>
    <row r="806" spans="11:30" ht="15.75" customHeight="1">
      <c r="K806" s="7"/>
      <c r="M806" s="7"/>
      <c r="AD806" s="7"/>
    </row>
    <row r="807" spans="11:30" ht="15.75" customHeight="1">
      <c r="K807" s="7"/>
      <c r="M807" s="7"/>
      <c r="AD807" s="7"/>
    </row>
    <row r="808" spans="11:30" ht="15.75" customHeight="1">
      <c r="K808" s="7"/>
      <c r="M808" s="7"/>
      <c r="AD808" s="7"/>
    </row>
    <row r="809" spans="11:30" ht="15.75" customHeight="1">
      <c r="K809" s="7"/>
      <c r="M809" s="7"/>
      <c r="AD809" s="7"/>
    </row>
    <row r="810" spans="11:30" ht="15.75" customHeight="1">
      <c r="K810" s="7"/>
      <c r="M810" s="7"/>
      <c r="AD810" s="7"/>
    </row>
    <row r="811" spans="11:30" ht="15.75" customHeight="1">
      <c r="K811" s="7"/>
      <c r="M811" s="7"/>
      <c r="AD811" s="7"/>
    </row>
    <row r="812" spans="11:30" ht="15.75" customHeight="1">
      <c r="K812" s="7"/>
      <c r="M812" s="7"/>
      <c r="AD812" s="7"/>
    </row>
    <row r="813" spans="11:30" ht="15.75" customHeight="1">
      <c r="K813" s="7"/>
      <c r="M813" s="7"/>
      <c r="AD813" s="7"/>
    </row>
    <row r="814" spans="11:30" ht="15.75" customHeight="1">
      <c r="K814" s="7"/>
      <c r="M814" s="7"/>
      <c r="AD814" s="7"/>
    </row>
    <row r="815" spans="11:30" ht="15.75" customHeight="1">
      <c r="K815" s="7"/>
      <c r="M815" s="7"/>
      <c r="AD815" s="7"/>
    </row>
    <row r="816" spans="11:30" ht="15.75" customHeight="1">
      <c r="K816" s="7"/>
      <c r="M816" s="7"/>
      <c r="AD816" s="7"/>
    </row>
    <row r="817" spans="11:30" ht="15.75" customHeight="1">
      <c r="K817" s="7"/>
      <c r="M817" s="7"/>
      <c r="AD817" s="7"/>
    </row>
    <row r="818" spans="11:30" ht="15.75" customHeight="1">
      <c r="K818" s="7"/>
      <c r="M818" s="7"/>
      <c r="AD818" s="7"/>
    </row>
    <row r="819" spans="11:30" ht="15.75" customHeight="1">
      <c r="K819" s="7"/>
      <c r="M819" s="7"/>
      <c r="AD819" s="7"/>
    </row>
    <row r="820" spans="11:30" ht="15.75" customHeight="1">
      <c r="K820" s="7"/>
      <c r="M820" s="7"/>
      <c r="AD820" s="7"/>
    </row>
    <row r="821" spans="11:30" ht="15.75" customHeight="1">
      <c r="K821" s="7"/>
      <c r="M821" s="7"/>
      <c r="AD821" s="7"/>
    </row>
    <row r="822" spans="11:30" ht="15.75" customHeight="1">
      <c r="K822" s="7"/>
      <c r="M822" s="7"/>
      <c r="AD822" s="7"/>
    </row>
    <row r="823" spans="11:30" ht="15.75" customHeight="1">
      <c r="K823" s="7"/>
      <c r="M823" s="7"/>
      <c r="AD823" s="7"/>
    </row>
    <row r="824" spans="11:30" ht="15.75" customHeight="1">
      <c r="K824" s="7"/>
      <c r="M824" s="7"/>
      <c r="AD824" s="7"/>
    </row>
    <row r="825" spans="11:30" ht="15.75" customHeight="1">
      <c r="K825" s="7"/>
      <c r="M825" s="7"/>
      <c r="AD825" s="7"/>
    </row>
    <row r="826" spans="11:30" ht="15.75" customHeight="1">
      <c r="K826" s="7"/>
      <c r="M826" s="7"/>
      <c r="AD826" s="7"/>
    </row>
    <row r="827" spans="11:30" ht="15.75" customHeight="1">
      <c r="K827" s="7"/>
      <c r="M827" s="7"/>
      <c r="AD827" s="7"/>
    </row>
    <row r="828" spans="11:30" ht="15.75" customHeight="1">
      <c r="K828" s="7"/>
      <c r="M828" s="7"/>
      <c r="AD828" s="7"/>
    </row>
    <row r="829" spans="11:30" ht="15.75" customHeight="1">
      <c r="K829" s="7"/>
      <c r="M829" s="7"/>
      <c r="AD829" s="7"/>
    </row>
    <row r="830" spans="11:30" ht="15.75" customHeight="1">
      <c r="K830" s="7"/>
      <c r="M830" s="7"/>
      <c r="AD830" s="7"/>
    </row>
    <row r="831" spans="11:30" ht="15.75" customHeight="1">
      <c r="K831" s="7"/>
      <c r="M831" s="7"/>
      <c r="AD831" s="7"/>
    </row>
    <row r="832" spans="11:30" ht="15.75" customHeight="1">
      <c r="K832" s="7"/>
      <c r="M832" s="7"/>
      <c r="AD832" s="7"/>
    </row>
    <row r="833" spans="11:30" ht="15.75" customHeight="1">
      <c r="K833" s="7"/>
      <c r="M833" s="7"/>
      <c r="AD833" s="7"/>
    </row>
    <row r="834" spans="11:30" ht="15.75" customHeight="1">
      <c r="K834" s="7"/>
      <c r="M834" s="7"/>
      <c r="AD834" s="7"/>
    </row>
    <row r="835" spans="11:30" ht="15.75" customHeight="1">
      <c r="K835" s="7"/>
      <c r="M835" s="7"/>
      <c r="AD835" s="7"/>
    </row>
    <row r="836" spans="11:30" ht="15.75" customHeight="1">
      <c r="K836" s="7"/>
      <c r="M836" s="7"/>
      <c r="AD836" s="7"/>
    </row>
    <row r="837" spans="11:30" ht="15.75" customHeight="1">
      <c r="K837" s="7"/>
      <c r="M837" s="7"/>
      <c r="AD837" s="7"/>
    </row>
    <row r="838" spans="11:30" ht="15.75" customHeight="1">
      <c r="K838" s="7"/>
      <c r="M838" s="7"/>
      <c r="AD838" s="7"/>
    </row>
    <row r="839" spans="11:30" ht="15.75" customHeight="1">
      <c r="K839" s="7"/>
      <c r="M839" s="7"/>
      <c r="AD839" s="7"/>
    </row>
    <row r="840" spans="11:30" ht="15.75" customHeight="1">
      <c r="K840" s="7"/>
      <c r="M840" s="7"/>
      <c r="AD840" s="7"/>
    </row>
    <row r="841" spans="11:30" ht="15.75" customHeight="1">
      <c r="K841" s="7"/>
      <c r="M841" s="7"/>
      <c r="AD841" s="7"/>
    </row>
    <row r="842" spans="11:30" ht="15.75" customHeight="1">
      <c r="K842" s="7"/>
      <c r="M842" s="7"/>
      <c r="AD842" s="7"/>
    </row>
    <row r="843" spans="11:30" ht="15.75" customHeight="1">
      <c r="K843" s="7"/>
      <c r="M843" s="7"/>
      <c r="AD843" s="7"/>
    </row>
    <row r="844" spans="11:30" ht="15.75" customHeight="1">
      <c r="K844" s="7"/>
      <c r="M844" s="7"/>
      <c r="AD844" s="7"/>
    </row>
    <row r="845" spans="11:30" ht="15.75" customHeight="1">
      <c r="K845" s="7"/>
      <c r="M845" s="7"/>
      <c r="AD845" s="7"/>
    </row>
    <row r="846" spans="11:30" ht="15.75" customHeight="1">
      <c r="K846" s="7"/>
      <c r="M846" s="7"/>
      <c r="AD846" s="7"/>
    </row>
    <row r="847" spans="11:30" ht="15.75" customHeight="1">
      <c r="K847" s="7"/>
      <c r="M847" s="7"/>
      <c r="AD847" s="7"/>
    </row>
    <row r="848" spans="11:30" ht="15.75" customHeight="1">
      <c r="K848" s="7"/>
      <c r="M848" s="7"/>
      <c r="AD848" s="7"/>
    </row>
    <row r="849" spans="11:30" ht="15.75" customHeight="1">
      <c r="K849" s="7"/>
      <c r="M849" s="7"/>
      <c r="AD849" s="7"/>
    </row>
    <row r="850" spans="11:30" ht="15.75" customHeight="1">
      <c r="K850" s="7"/>
      <c r="M850" s="7"/>
      <c r="AD850" s="7"/>
    </row>
    <row r="851" spans="11:30" ht="15.75" customHeight="1">
      <c r="K851" s="7"/>
      <c r="M851" s="7"/>
      <c r="AD851" s="7"/>
    </row>
    <row r="852" spans="11:30" ht="15.75" customHeight="1">
      <c r="K852" s="7"/>
      <c r="M852" s="7"/>
      <c r="AD852" s="7"/>
    </row>
    <row r="853" spans="11:30" ht="15.75" customHeight="1">
      <c r="K853" s="7"/>
      <c r="M853" s="7"/>
      <c r="AD853" s="7"/>
    </row>
    <row r="854" spans="11:30" ht="15.75" customHeight="1">
      <c r="K854" s="7"/>
      <c r="M854" s="7"/>
      <c r="AD854" s="7"/>
    </row>
    <row r="855" spans="11:30" ht="15.75" customHeight="1">
      <c r="K855" s="7"/>
      <c r="M855" s="7"/>
      <c r="AD855" s="7"/>
    </row>
    <row r="856" spans="11:30" ht="15.75" customHeight="1">
      <c r="K856" s="7"/>
      <c r="M856" s="7"/>
      <c r="AD856" s="7"/>
    </row>
    <row r="857" spans="11:30" ht="15.75" customHeight="1">
      <c r="K857" s="7"/>
      <c r="M857" s="7"/>
      <c r="AD857" s="7"/>
    </row>
    <row r="858" spans="11:30" ht="15.75" customHeight="1">
      <c r="K858" s="7"/>
      <c r="M858" s="7"/>
      <c r="AD858" s="7"/>
    </row>
    <row r="859" spans="11:30" ht="15.75" customHeight="1">
      <c r="K859" s="7"/>
      <c r="M859" s="7"/>
      <c r="AD859" s="7"/>
    </row>
    <row r="860" spans="11:30" ht="15.75" customHeight="1">
      <c r="K860" s="7"/>
      <c r="M860" s="7"/>
      <c r="AD860" s="7"/>
    </row>
    <row r="861" spans="11:30" ht="15.75" customHeight="1">
      <c r="K861" s="7"/>
      <c r="M861" s="7"/>
      <c r="AD861" s="7"/>
    </row>
    <row r="862" spans="11:30" ht="15.75" customHeight="1">
      <c r="K862" s="7"/>
      <c r="M862" s="7"/>
      <c r="AD862" s="7"/>
    </row>
    <row r="863" spans="11:30" ht="15.75" customHeight="1">
      <c r="K863" s="7"/>
      <c r="M863" s="7"/>
      <c r="AD863" s="7"/>
    </row>
    <row r="864" spans="11:30" ht="15.75" customHeight="1">
      <c r="K864" s="7"/>
      <c r="M864" s="7"/>
      <c r="AD864" s="7"/>
    </row>
    <row r="865" spans="11:30" ht="15.75" customHeight="1">
      <c r="K865" s="7"/>
      <c r="M865" s="7"/>
      <c r="AD865" s="7"/>
    </row>
    <row r="866" spans="11:30" ht="15.75" customHeight="1">
      <c r="K866" s="7"/>
      <c r="M866" s="7"/>
      <c r="AD866" s="7"/>
    </row>
    <row r="867" spans="11:30" ht="15.75" customHeight="1">
      <c r="K867" s="7"/>
      <c r="M867" s="7"/>
      <c r="AD867" s="7"/>
    </row>
    <row r="868" spans="11:30" ht="15.75" customHeight="1">
      <c r="K868" s="7"/>
      <c r="M868" s="7"/>
      <c r="AD868" s="7"/>
    </row>
    <row r="869" spans="11:30" ht="15.75" customHeight="1">
      <c r="K869" s="7"/>
      <c r="M869" s="7"/>
      <c r="AD869" s="7"/>
    </row>
    <row r="870" spans="11:30" ht="15.75" customHeight="1">
      <c r="K870" s="7"/>
      <c r="M870" s="7"/>
      <c r="AD870" s="7"/>
    </row>
    <row r="871" spans="11:30" ht="15.75" customHeight="1">
      <c r="K871" s="7"/>
      <c r="M871" s="7"/>
      <c r="AD871" s="7"/>
    </row>
    <row r="872" spans="11:30" ht="15.75" customHeight="1">
      <c r="K872" s="7"/>
      <c r="M872" s="7"/>
      <c r="AD872" s="7"/>
    </row>
    <row r="873" spans="11:30" ht="15.75" customHeight="1">
      <c r="K873" s="7"/>
      <c r="M873" s="7"/>
      <c r="AD873" s="7"/>
    </row>
    <row r="874" spans="11:30" ht="15.75" customHeight="1">
      <c r="K874" s="7"/>
      <c r="M874" s="7"/>
      <c r="AD874" s="7"/>
    </row>
    <row r="875" spans="11:30" ht="15.75" customHeight="1">
      <c r="K875" s="7"/>
      <c r="M875" s="7"/>
      <c r="AD875" s="7"/>
    </row>
    <row r="876" spans="11:30" ht="15.75" customHeight="1">
      <c r="K876" s="7"/>
      <c r="M876" s="7"/>
      <c r="AD876" s="7"/>
    </row>
    <row r="877" spans="11:30" ht="15.75" customHeight="1">
      <c r="K877" s="7"/>
      <c r="M877" s="7"/>
      <c r="AD877" s="7"/>
    </row>
    <row r="878" spans="11:30" ht="15.75" customHeight="1">
      <c r="K878" s="7"/>
      <c r="M878" s="7"/>
      <c r="AD878" s="7"/>
    </row>
    <row r="879" spans="11:30" ht="15.75" customHeight="1">
      <c r="K879" s="7"/>
      <c r="M879" s="7"/>
      <c r="AD879" s="7"/>
    </row>
    <row r="880" spans="11:30" ht="15.75" customHeight="1">
      <c r="K880" s="7"/>
      <c r="M880" s="7"/>
      <c r="AD880" s="7"/>
    </row>
    <row r="881" spans="11:30" ht="15.75" customHeight="1">
      <c r="K881" s="7"/>
      <c r="M881" s="7"/>
      <c r="AD881" s="7"/>
    </row>
    <row r="882" spans="11:30" ht="15.75" customHeight="1">
      <c r="K882" s="7"/>
      <c r="M882" s="7"/>
      <c r="AD882" s="7"/>
    </row>
    <row r="883" spans="11:30" ht="15.75" customHeight="1">
      <c r="K883" s="7"/>
      <c r="M883" s="7"/>
      <c r="AD883" s="7"/>
    </row>
    <row r="884" spans="11:30" ht="15.75" customHeight="1">
      <c r="K884" s="7"/>
      <c r="M884" s="7"/>
      <c r="AD884" s="7"/>
    </row>
    <row r="885" spans="11:30" ht="15.75" customHeight="1">
      <c r="K885" s="7"/>
      <c r="M885" s="7"/>
      <c r="AD885" s="7"/>
    </row>
    <row r="886" spans="11:30" ht="15.75" customHeight="1">
      <c r="K886" s="7"/>
      <c r="M886" s="7"/>
      <c r="AD886" s="7"/>
    </row>
    <row r="887" spans="11:30" ht="15.75" customHeight="1">
      <c r="K887" s="7"/>
      <c r="M887" s="7"/>
      <c r="AD887" s="7"/>
    </row>
    <row r="888" spans="11:30" ht="15.75" customHeight="1">
      <c r="K888" s="7"/>
      <c r="M888" s="7"/>
      <c r="AD888" s="7"/>
    </row>
    <row r="889" spans="11:30" ht="15.75" customHeight="1">
      <c r="K889" s="7"/>
      <c r="M889" s="7"/>
      <c r="AD889" s="7"/>
    </row>
    <row r="890" spans="11:30" ht="15.75" customHeight="1">
      <c r="K890" s="7"/>
      <c r="M890" s="7"/>
      <c r="AD890" s="7"/>
    </row>
    <row r="891" spans="11:30" ht="15.75" customHeight="1">
      <c r="K891" s="7"/>
      <c r="M891" s="7"/>
      <c r="AD891" s="7"/>
    </row>
    <row r="892" spans="11:30" ht="15.75" customHeight="1">
      <c r="K892" s="7"/>
      <c r="M892" s="7"/>
      <c r="AD892" s="7"/>
    </row>
    <row r="893" spans="11:30" ht="15.75" customHeight="1">
      <c r="K893" s="7"/>
      <c r="M893" s="7"/>
      <c r="AD893" s="7"/>
    </row>
    <row r="894" spans="11:30" ht="15.75" customHeight="1">
      <c r="K894" s="7"/>
      <c r="M894" s="7"/>
      <c r="AD894" s="7"/>
    </row>
    <row r="895" spans="11:30" ht="15.75" customHeight="1">
      <c r="K895" s="7"/>
      <c r="M895" s="7"/>
      <c r="AD895" s="7"/>
    </row>
    <row r="896" spans="11:30" ht="15.75" customHeight="1">
      <c r="K896" s="7"/>
      <c r="M896" s="7"/>
      <c r="AD896" s="7"/>
    </row>
    <row r="897" spans="11:30" ht="15.75" customHeight="1">
      <c r="K897" s="7"/>
      <c r="M897" s="7"/>
      <c r="AD897" s="7"/>
    </row>
    <row r="898" spans="11:30" ht="15.75" customHeight="1">
      <c r="K898" s="7"/>
      <c r="M898" s="7"/>
      <c r="AD898" s="7"/>
    </row>
    <row r="899" spans="11:30" ht="15.75" customHeight="1">
      <c r="K899" s="7"/>
      <c r="M899" s="7"/>
      <c r="AD899" s="7"/>
    </row>
    <row r="900" spans="11:30" ht="15.75" customHeight="1">
      <c r="K900" s="7"/>
      <c r="M900" s="7"/>
      <c r="AD900" s="7"/>
    </row>
    <row r="901" spans="11:30" ht="15.75" customHeight="1">
      <c r="K901" s="7"/>
      <c r="M901" s="7"/>
      <c r="AD901" s="7"/>
    </row>
    <row r="902" spans="11:30" ht="15.75" customHeight="1">
      <c r="K902" s="7"/>
      <c r="M902" s="7"/>
      <c r="AD902" s="7"/>
    </row>
    <row r="903" spans="11:30" ht="15.75" customHeight="1">
      <c r="K903" s="7"/>
      <c r="M903" s="7"/>
      <c r="AD903" s="7"/>
    </row>
    <row r="904" spans="11:30" ht="15.75" customHeight="1">
      <c r="K904" s="7"/>
      <c r="M904" s="7"/>
      <c r="AD904" s="7"/>
    </row>
    <row r="905" spans="11:30" ht="15.75" customHeight="1">
      <c r="K905" s="7"/>
      <c r="M905" s="7"/>
      <c r="AD905" s="7"/>
    </row>
    <row r="906" spans="11:30" ht="15.75" customHeight="1">
      <c r="K906" s="7"/>
      <c r="M906" s="7"/>
      <c r="AD906" s="7"/>
    </row>
    <row r="907" spans="11:30" ht="15.75" customHeight="1">
      <c r="K907" s="7"/>
      <c r="M907" s="7"/>
      <c r="AD907" s="7"/>
    </row>
    <row r="908" spans="11:30" ht="15.75" customHeight="1">
      <c r="K908" s="7"/>
      <c r="M908" s="7"/>
      <c r="AD908" s="7"/>
    </row>
    <row r="909" spans="11:30" ht="15.75" customHeight="1">
      <c r="K909" s="7"/>
      <c r="M909" s="7"/>
      <c r="AD909" s="7"/>
    </row>
    <row r="910" spans="11:30" ht="15.75" customHeight="1">
      <c r="K910" s="7"/>
      <c r="M910" s="7"/>
      <c r="AD910" s="7"/>
    </row>
    <row r="911" spans="11:30" ht="15.75" customHeight="1">
      <c r="K911" s="7"/>
      <c r="M911" s="7"/>
      <c r="AD911" s="7"/>
    </row>
    <row r="912" spans="11:30" ht="15.75" customHeight="1">
      <c r="K912" s="7"/>
      <c r="M912" s="7"/>
      <c r="AD912" s="7"/>
    </row>
    <row r="913" spans="11:30" ht="15.75" customHeight="1">
      <c r="K913" s="7"/>
      <c r="M913" s="7"/>
      <c r="AD913" s="7"/>
    </row>
    <row r="914" spans="11:30" ht="15.75" customHeight="1">
      <c r="K914" s="7"/>
      <c r="M914" s="7"/>
      <c r="AD914" s="7"/>
    </row>
    <row r="915" spans="11:30" ht="15.75" customHeight="1">
      <c r="K915" s="7"/>
      <c r="M915" s="7"/>
      <c r="AD915" s="7"/>
    </row>
    <row r="916" spans="11:30" ht="15.75" customHeight="1">
      <c r="K916" s="7"/>
      <c r="M916" s="7"/>
      <c r="AD916" s="7"/>
    </row>
    <row r="917" spans="11:30" ht="15.75" customHeight="1">
      <c r="K917" s="7"/>
      <c r="M917" s="7"/>
      <c r="AD917" s="7"/>
    </row>
    <row r="918" spans="11:30" ht="15.75" customHeight="1">
      <c r="K918" s="7"/>
      <c r="M918" s="7"/>
      <c r="AD918" s="7"/>
    </row>
    <row r="919" spans="11:30" ht="15.75" customHeight="1">
      <c r="K919" s="7"/>
      <c r="M919" s="7"/>
      <c r="AD919" s="7"/>
    </row>
    <row r="920" spans="11:30" ht="15.75" customHeight="1">
      <c r="K920" s="7"/>
      <c r="M920" s="7"/>
      <c r="AD920" s="7"/>
    </row>
    <row r="921" spans="11:30" ht="15.75" customHeight="1">
      <c r="K921" s="7"/>
      <c r="M921" s="7"/>
      <c r="AD921" s="7"/>
    </row>
    <row r="922" spans="11:30" ht="15.75" customHeight="1">
      <c r="K922" s="7"/>
      <c r="M922" s="7"/>
      <c r="AD922" s="7"/>
    </row>
    <row r="923" spans="11:30" ht="15.75" customHeight="1">
      <c r="K923" s="7"/>
      <c r="M923" s="7"/>
      <c r="AD923" s="7"/>
    </row>
    <row r="924" spans="11:30" ht="15.75" customHeight="1">
      <c r="K924" s="7"/>
      <c r="M924" s="7"/>
      <c r="AD924" s="7"/>
    </row>
    <row r="925" spans="11:30" ht="15.75" customHeight="1">
      <c r="K925" s="7"/>
      <c r="M925" s="7"/>
      <c r="AD925" s="7"/>
    </row>
    <row r="926" spans="11:30" ht="15.75" customHeight="1">
      <c r="K926" s="7"/>
      <c r="M926" s="7"/>
      <c r="AD926" s="7"/>
    </row>
    <row r="927" spans="11:30" ht="15.75" customHeight="1">
      <c r="K927" s="7"/>
      <c r="M927" s="7"/>
      <c r="AD927" s="7"/>
    </row>
    <row r="928" spans="11:30" ht="15.75" customHeight="1">
      <c r="K928" s="7"/>
      <c r="M928" s="7"/>
      <c r="AD928" s="7"/>
    </row>
    <row r="929" spans="11:30" ht="15.75" customHeight="1">
      <c r="K929" s="7"/>
      <c r="M929" s="7"/>
      <c r="AD929" s="7"/>
    </row>
    <row r="930" spans="11:30" ht="15.75" customHeight="1">
      <c r="K930" s="7"/>
      <c r="M930" s="7"/>
      <c r="AD930" s="7"/>
    </row>
    <row r="931" spans="11:30" ht="15.75" customHeight="1">
      <c r="K931" s="7"/>
      <c r="M931" s="7"/>
      <c r="AD931" s="7"/>
    </row>
    <row r="932" spans="11:30" ht="15.75" customHeight="1">
      <c r="K932" s="7"/>
      <c r="M932" s="7"/>
      <c r="AD932" s="7"/>
    </row>
    <row r="933" spans="11:30" ht="15.75" customHeight="1">
      <c r="K933" s="7"/>
      <c r="M933" s="7"/>
      <c r="AD933" s="7"/>
    </row>
    <row r="934" spans="11:30" ht="15.75" customHeight="1">
      <c r="K934" s="7"/>
      <c r="M934" s="7"/>
      <c r="AD934" s="7"/>
    </row>
    <row r="935" spans="11:30" ht="15.75" customHeight="1">
      <c r="K935" s="7"/>
      <c r="M935" s="7"/>
      <c r="AD935" s="7"/>
    </row>
    <row r="936" spans="11:30" ht="15.75" customHeight="1">
      <c r="K936" s="7"/>
      <c r="M936" s="7"/>
      <c r="AD936" s="7"/>
    </row>
    <row r="937" spans="11:30" ht="15.75" customHeight="1">
      <c r="K937" s="7"/>
      <c r="M937" s="7"/>
      <c r="AD937" s="7"/>
    </row>
    <row r="938" spans="11:30" ht="15.75" customHeight="1">
      <c r="K938" s="7"/>
      <c r="M938" s="7"/>
      <c r="AD938" s="7"/>
    </row>
    <row r="939" spans="11:30" ht="15.75" customHeight="1">
      <c r="K939" s="7"/>
      <c r="M939" s="7"/>
      <c r="AD939" s="7"/>
    </row>
    <row r="940" spans="11:30" ht="15.75" customHeight="1">
      <c r="K940" s="7"/>
      <c r="M940" s="7"/>
      <c r="AD940" s="7"/>
    </row>
    <row r="941" spans="11:30" ht="15.75" customHeight="1">
      <c r="K941" s="7"/>
      <c r="M941" s="7"/>
      <c r="AD941" s="7"/>
    </row>
    <row r="942" spans="11:30" ht="15.75" customHeight="1">
      <c r="K942" s="7"/>
      <c r="M942" s="7"/>
      <c r="AD942" s="7"/>
    </row>
    <row r="943" spans="11:30" ht="15.75" customHeight="1">
      <c r="K943" s="7"/>
      <c r="M943" s="7"/>
      <c r="AD943" s="7"/>
    </row>
    <row r="944" spans="11:30" ht="15.75" customHeight="1">
      <c r="K944" s="7"/>
      <c r="M944" s="7"/>
      <c r="AD944" s="7"/>
    </row>
    <row r="945" spans="11:30" ht="15.75" customHeight="1">
      <c r="K945" s="7"/>
      <c r="M945" s="7"/>
      <c r="AD945" s="7"/>
    </row>
    <row r="946" spans="11:30" ht="15.75" customHeight="1">
      <c r="K946" s="7"/>
      <c r="M946" s="7"/>
      <c r="AD946" s="7"/>
    </row>
    <row r="947" spans="11:30" ht="15.75" customHeight="1">
      <c r="K947" s="7"/>
      <c r="M947" s="7"/>
      <c r="AD947" s="7"/>
    </row>
    <row r="948" spans="11:30" ht="15.75" customHeight="1">
      <c r="K948" s="7"/>
      <c r="M948" s="7"/>
      <c r="AD948" s="7"/>
    </row>
    <row r="949" spans="11:30" ht="15.75" customHeight="1">
      <c r="K949" s="7"/>
      <c r="M949" s="7"/>
      <c r="AD949" s="7"/>
    </row>
    <row r="950" spans="11:30" ht="15.75" customHeight="1">
      <c r="K950" s="7"/>
      <c r="M950" s="7"/>
      <c r="AD950" s="7"/>
    </row>
    <row r="951" spans="11:30" ht="15.75" customHeight="1">
      <c r="K951" s="7"/>
      <c r="M951" s="7"/>
      <c r="AD951" s="7"/>
    </row>
    <row r="952" spans="11:30" ht="15.75" customHeight="1">
      <c r="K952" s="7"/>
      <c r="M952" s="7"/>
      <c r="AD952" s="7"/>
    </row>
    <row r="953" spans="11:30" ht="15.75" customHeight="1">
      <c r="K953" s="7"/>
      <c r="M953" s="7"/>
      <c r="AD953" s="7"/>
    </row>
    <row r="954" spans="11:30" ht="15.75" customHeight="1">
      <c r="K954" s="7"/>
      <c r="M954" s="7"/>
      <c r="AD954" s="7"/>
    </row>
    <row r="955" spans="11:30" ht="15.75" customHeight="1">
      <c r="K955" s="7"/>
      <c r="M955" s="7"/>
      <c r="AD955" s="7"/>
    </row>
    <row r="956" spans="11:30" ht="15.75" customHeight="1">
      <c r="K956" s="7"/>
      <c r="M956" s="7"/>
      <c r="AD956" s="7"/>
    </row>
    <row r="957" spans="11:30" ht="15.75" customHeight="1">
      <c r="K957" s="7"/>
      <c r="M957" s="7"/>
      <c r="AD957" s="7"/>
    </row>
    <row r="958" spans="11:30" ht="15.75" customHeight="1">
      <c r="K958" s="7"/>
      <c r="M958" s="7"/>
      <c r="AD958" s="7"/>
    </row>
    <row r="959" spans="11:30" ht="15.75" customHeight="1">
      <c r="K959" s="7"/>
      <c r="M959" s="7"/>
      <c r="AD959" s="7"/>
    </row>
    <row r="960" spans="11:30" ht="15.75" customHeight="1">
      <c r="K960" s="7"/>
      <c r="M960" s="7"/>
      <c r="AD960" s="7"/>
    </row>
    <row r="961" spans="11:30" ht="15.75" customHeight="1">
      <c r="K961" s="7"/>
      <c r="M961" s="7"/>
      <c r="AD961" s="7"/>
    </row>
    <row r="962" spans="11:30" ht="15.75" customHeight="1">
      <c r="K962" s="7"/>
      <c r="M962" s="7"/>
      <c r="AD962" s="7"/>
    </row>
    <row r="963" spans="11:30" ht="15.75" customHeight="1">
      <c r="K963" s="7"/>
      <c r="M963" s="7"/>
      <c r="AD963" s="7"/>
    </row>
    <row r="964" spans="11:30" ht="15.75" customHeight="1">
      <c r="K964" s="7"/>
      <c r="M964" s="7"/>
      <c r="AD964" s="7"/>
    </row>
    <row r="965" spans="11:30" ht="15.75" customHeight="1">
      <c r="K965" s="7"/>
      <c r="M965" s="7"/>
      <c r="AD965" s="7"/>
    </row>
    <row r="966" spans="11:30" ht="15.75" customHeight="1">
      <c r="K966" s="7"/>
      <c r="M966" s="7"/>
      <c r="AD966" s="7"/>
    </row>
    <row r="967" spans="11:30" ht="15.75" customHeight="1">
      <c r="K967" s="7"/>
      <c r="M967" s="7"/>
      <c r="AD967" s="7"/>
    </row>
    <row r="968" spans="11:30" ht="15.75" customHeight="1">
      <c r="K968" s="7"/>
      <c r="M968" s="7"/>
      <c r="AD968" s="7"/>
    </row>
    <row r="969" spans="11:30" ht="15.75" customHeight="1">
      <c r="K969" s="7"/>
      <c r="M969" s="7"/>
      <c r="AD969" s="7"/>
    </row>
    <row r="970" spans="11:30" ht="15.75" customHeight="1">
      <c r="K970" s="7"/>
      <c r="M970" s="7"/>
      <c r="AD970" s="7"/>
    </row>
    <row r="971" spans="11:30" ht="15.75" customHeight="1">
      <c r="K971" s="7"/>
      <c r="M971" s="7"/>
      <c r="AD971" s="7"/>
    </row>
    <row r="972" spans="11:30" ht="15.75" customHeight="1">
      <c r="K972" s="7"/>
      <c r="M972" s="7"/>
      <c r="AD972" s="7"/>
    </row>
    <row r="973" spans="11:30" ht="15.75" customHeight="1">
      <c r="K973" s="7"/>
      <c r="M973" s="7"/>
      <c r="AD973" s="7"/>
    </row>
    <row r="974" spans="11:30" ht="15.75" customHeight="1">
      <c r="K974" s="7"/>
      <c r="M974" s="7"/>
      <c r="AD974" s="7"/>
    </row>
    <row r="975" spans="11:30" ht="15.75" customHeight="1">
      <c r="K975" s="7"/>
      <c r="M975" s="7"/>
      <c r="AD975" s="7"/>
    </row>
    <row r="976" spans="11:30" ht="15.75" customHeight="1">
      <c r="K976" s="7"/>
      <c r="M976" s="7"/>
      <c r="AD976" s="7"/>
    </row>
    <row r="977" spans="11:30" ht="15.75" customHeight="1">
      <c r="K977" s="7"/>
      <c r="M977" s="7"/>
      <c r="AD977" s="7"/>
    </row>
    <row r="978" spans="11:30" ht="15.75" customHeight="1">
      <c r="K978" s="7"/>
      <c r="M978" s="7"/>
      <c r="AD978" s="7"/>
    </row>
    <row r="979" spans="11:30" ht="15.75" customHeight="1">
      <c r="K979" s="7"/>
      <c r="M979" s="7"/>
      <c r="AD979" s="7"/>
    </row>
    <row r="980" spans="11:30" ht="15.75" customHeight="1">
      <c r="K980" s="7"/>
      <c r="M980" s="7"/>
      <c r="AD980" s="7"/>
    </row>
    <row r="981" spans="11:30" ht="15.75" customHeight="1">
      <c r="K981" s="7"/>
      <c r="M981" s="7"/>
      <c r="AD981" s="7"/>
    </row>
    <row r="982" spans="11:30" ht="15.75" customHeight="1">
      <c r="K982" s="7"/>
      <c r="M982" s="7"/>
      <c r="AD982" s="7"/>
    </row>
    <row r="983" spans="11:30" ht="15.75" customHeight="1">
      <c r="K983" s="7"/>
      <c r="M983" s="7"/>
      <c r="AD983" s="7"/>
    </row>
    <row r="984" spans="11:30" ht="15.75" customHeight="1">
      <c r="K984" s="7"/>
      <c r="M984" s="7"/>
      <c r="AD984" s="7"/>
    </row>
    <row r="985" spans="11:30" ht="15.75" customHeight="1">
      <c r="K985" s="7"/>
      <c r="M985" s="7"/>
      <c r="AD985" s="7"/>
    </row>
    <row r="986" spans="11:30" ht="15.75" customHeight="1">
      <c r="K986" s="7"/>
      <c r="M986" s="7"/>
      <c r="AD986" s="7"/>
    </row>
    <row r="987" spans="11:30" ht="15.75" customHeight="1">
      <c r="K987" s="7"/>
      <c r="M987" s="7"/>
      <c r="AD987" s="7"/>
    </row>
    <row r="988" spans="11:30" ht="15.75" customHeight="1">
      <c r="K988" s="7"/>
      <c r="M988" s="7"/>
      <c r="AD988" s="7"/>
    </row>
    <row r="989" spans="11:30" ht="15.75" customHeight="1">
      <c r="K989" s="7"/>
      <c r="M989" s="7"/>
      <c r="AD989" s="7"/>
    </row>
    <row r="990" spans="11:30" ht="15.75" customHeight="1">
      <c r="K990" s="7"/>
      <c r="M990" s="7"/>
      <c r="AD990" s="7"/>
    </row>
    <row r="991" spans="11:30" ht="15.75" customHeight="1">
      <c r="K991" s="7"/>
      <c r="M991" s="7"/>
      <c r="AD991" s="7"/>
    </row>
    <row r="992" spans="11:30" ht="15.75" customHeight="1">
      <c r="K992" s="7"/>
      <c r="M992" s="7"/>
      <c r="AD992" s="7"/>
    </row>
    <row r="993" spans="11:30" ht="15.75" customHeight="1">
      <c r="K993" s="7"/>
      <c r="M993" s="7"/>
      <c r="AD993" s="7"/>
    </row>
    <row r="994" spans="11:30" ht="15.75" customHeight="1">
      <c r="K994" s="7"/>
      <c r="M994" s="7"/>
      <c r="AD994" s="7"/>
    </row>
    <row r="995" spans="11:30" ht="15.75" customHeight="1">
      <c r="K995" s="7"/>
      <c r="M995" s="7"/>
      <c r="AD995" s="7"/>
    </row>
    <row r="996" spans="11:30" ht="15.75" customHeight="1">
      <c r="K996" s="7"/>
      <c r="M996" s="7"/>
      <c r="AD996" s="7"/>
    </row>
    <row r="997" spans="11:30" ht="15.75" customHeight="1">
      <c r="K997" s="7"/>
      <c r="M997" s="7"/>
      <c r="AD997" s="7"/>
    </row>
    <row r="998" spans="11:30" ht="15.75" customHeight="1">
      <c r="K998" s="7"/>
      <c r="M998" s="7"/>
      <c r="AD998" s="7"/>
    </row>
    <row r="999" spans="11:30" ht="15.75" customHeight="1">
      <c r="K999" s="7"/>
      <c r="M999" s="7"/>
      <c r="AD999" s="7"/>
    </row>
    <row r="1000" spans="11:30" ht="15.75" customHeight="1">
      <c r="K1000" s="7"/>
      <c r="M1000" s="7"/>
      <c r="AD1000" s="7"/>
    </row>
  </sheetData>
  <mergeCells count="8">
    <mergeCell ref="AG2:AG6"/>
    <mergeCell ref="AH2:AH6"/>
    <mergeCell ref="A21:T21"/>
    <mergeCell ref="B1:AF1"/>
    <mergeCell ref="B2:O2"/>
    <mergeCell ref="P2:U2"/>
    <mergeCell ref="V2:Z2"/>
    <mergeCell ref="AB2:AE2"/>
  </mergeCells>
  <pageMargins left="0.70866141732283472" right="0.70866141732283472" top="0.74803149606299213" bottom="0.74803149606299213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000"/>
  <sheetViews>
    <sheetView workbookViewId="0"/>
  </sheetViews>
  <sheetFormatPr defaultColWidth="14.42578125" defaultRowHeight="15" customHeight="1"/>
  <cols>
    <col min="1" max="1" width="50.7109375" customWidth="1"/>
    <col min="2" max="14" width="4.28515625" customWidth="1"/>
    <col min="15" max="15" width="5.28515625" customWidth="1"/>
    <col min="16" max="16" width="7.5703125" customWidth="1"/>
    <col min="17" max="17" width="6.42578125" customWidth="1"/>
  </cols>
  <sheetData>
    <row r="1" spans="1:17" ht="30" customHeight="1">
      <c r="A1" s="1" t="s">
        <v>165</v>
      </c>
      <c r="B1" s="571" t="s">
        <v>185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72"/>
    </row>
    <row r="2" spans="1:17" ht="30" customHeight="1">
      <c r="A2" s="1" t="s">
        <v>43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72"/>
      <c r="P2" s="573" t="s">
        <v>47</v>
      </c>
      <c r="Q2" s="573" t="s">
        <v>48</v>
      </c>
    </row>
    <row r="3" spans="1:17">
      <c r="A3" s="109" t="s">
        <v>41</v>
      </c>
      <c r="B3" s="80" t="s">
        <v>65</v>
      </c>
      <c r="C3" s="80" t="s">
        <v>67</v>
      </c>
      <c r="D3" s="80" t="s">
        <v>170</v>
      </c>
      <c r="E3" s="80" t="s">
        <v>68</v>
      </c>
      <c r="F3" s="80" t="s">
        <v>70</v>
      </c>
      <c r="G3" s="80" t="s">
        <v>20</v>
      </c>
      <c r="H3" s="80" t="s">
        <v>24</v>
      </c>
      <c r="I3" s="80" t="s">
        <v>19</v>
      </c>
      <c r="J3" s="80" t="s">
        <v>21</v>
      </c>
      <c r="K3" s="80" t="s">
        <v>186</v>
      </c>
      <c r="L3" s="80" t="s">
        <v>23</v>
      </c>
      <c r="M3" s="75" t="s">
        <v>26</v>
      </c>
      <c r="N3" s="75" t="s">
        <v>28</v>
      </c>
      <c r="O3" s="33" t="s">
        <v>62</v>
      </c>
      <c r="P3" s="550"/>
      <c r="Q3" s="550"/>
    </row>
    <row r="4" spans="1:17">
      <c r="A4" s="110" t="s">
        <v>187</v>
      </c>
      <c r="B4" s="14"/>
      <c r="C4" s="14"/>
      <c r="D4" s="14">
        <v>0</v>
      </c>
      <c r="E4" s="14"/>
      <c r="F4" s="14">
        <v>2</v>
      </c>
      <c r="G4" s="14"/>
      <c r="H4" s="14">
        <v>2</v>
      </c>
      <c r="I4" s="14"/>
      <c r="J4" s="14"/>
      <c r="K4" s="14"/>
      <c r="L4" s="14"/>
      <c r="M4" s="14"/>
      <c r="N4" s="14"/>
      <c r="O4" s="14"/>
      <c r="P4" s="550"/>
      <c r="Q4" s="550"/>
    </row>
    <row r="5" spans="1:17">
      <c r="A5" s="110" t="s">
        <v>188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>
        <v>2</v>
      </c>
      <c r="N5" s="14">
        <v>2</v>
      </c>
      <c r="O5" s="14"/>
      <c r="P5" s="551"/>
      <c r="Q5" s="551"/>
    </row>
    <row r="6" spans="1:17">
      <c r="A6" s="12" t="s">
        <v>89</v>
      </c>
      <c r="B6" s="14">
        <f t="shared" ref="B6:N6" si="0">SUM(B4:B5)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2</v>
      </c>
      <c r="G6" s="14">
        <f t="shared" si="0"/>
        <v>0</v>
      </c>
      <c r="H6" s="14">
        <f t="shared" si="0"/>
        <v>2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2</v>
      </c>
      <c r="N6" s="14">
        <f t="shared" si="0"/>
        <v>2</v>
      </c>
      <c r="O6" s="14">
        <f t="shared" ref="O6:O7" si="1">SUM(B6:N6)</f>
        <v>8</v>
      </c>
      <c r="P6" s="11">
        <f>QUOTIENT(O6,18)</f>
        <v>0</v>
      </c>
      <c r="Q6" s="11">
        <f>((O6/18)-QUOTIENT(O6,18))*18</f>
        <v>8</v>
      </c>
    </row>
    <row r="7" spans="1:17">
      <c r="A7" s="12" t="s">
        <v>103</v>
      </c>
      <c r="B7" s="14">
        <f t="shared" ref="B7:N7" si="2">B6-SUM(B9:B11)</f>
        <v>0</v>
      </c>
      <c r="C7" s="14">
        <f t="shared" si="2"/>
        <v>0</v>
      </c>
      <c r="D7" s="14">
        <f t="shared" si="2"/>
        <v>0</v>
      </c>
      <c r="E7" s="14">
        <f t="shared" si="2"/>
        <v>0</v>
      </c>
      <c r="F7" s="14">
        <f t="shared" si="2"/>
        <v>2</v>
      </c>
      <c r="G7" s="14">
        <f t="shared" si="2"/>
        <v>0</v>
      </c>
      <c r="H7" s="14">
        <f t="shared" si="2"/>
        <v>2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2</v>
      </c>
      <c r="N7" s="14">
        <f t="shared" si="2"/>
        <v>2</v>
      </c>
      <c r="O7" s="14">
        <f t="shared" si="1"/>
        <v>8</v>
      </c>
    </row>
    <row r="8" spans="1:17" ht="30" customHeight="1">
      <c r="A8" s="111" t="s">
        <v>113</v>
      </c>
      <c r="B8" s="8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</row>
    <row r="9" spans="1:17" ht="37.5" customHeight="1">
      <c r="A9" s="113" t="s">
        <v>189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</row>
    <row r="10" spans="1:17" ht="45" customHeight="1">
      <c r="A10" s="100"/>
      <c r="B10" s="101"/>
      <c r="C10" s="114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</row>
    <row r="11" spans="1:17">
      <c r="A11" s="579"/>
      <c r="B11" s="570"/>
      <c r="C11" s="570"/>
      <c r="D11" s="570"/>
      <c r="E11" s="570"/>
      <c r="F11" s="570"/>
      <c r="G11" s="570"/>
      <c r="H11" s="570"/>
      <c r="I11" s="570"/>
      <c r="J11" s="570"/>
      <c r="K11" s="570"/>
      <c r="L11" s="570"/>
      <c r="M11" s="7"/>
      <c r="N11" s="7"/>
      <c r="O11" s="7"/>
    </row>
    <row r="12" spans="1:17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7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15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1:15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1:15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1:15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15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5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1: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1:15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1:15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1:15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1:15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ht="15.75" customHeight="1">
      <c r="M221" s="7"/>
    </row>
    <row r="222" spans="1:15" ht="15.75" customHeight="1">
      <c r="M222" s="7"/>
    </row>
    <row r="223" spans="1:15" ht="15.75" customHeight="1">
      <c r="M223" s="7"/>
    </row>
    <row r="224" spans="1:15" ht="15.75" customHeight="1">
      <c r="M224" s="7"/>
    </row>
    <row r="225" spans="13:13" ht="15.75" customHeight="1">
      <c r="M225" s="7"/>
    </row>
    <row r="226" spans="13:13" ht="15.75" customHeight="1">
      <c r="M226" s="7"/>
    </row>
    <row r="227" spans="13:13" ht="15.75" customHeight="1">
      <c r="M227" s="7"/>
    </row>
    <row r="228" spans="13:13" ht="15.75" customHeight="1">
      <c r="M228" s="7"/>
    </row>
    <row r="229" spans="13:13" ht="15.75" customHeight="1">
      <c r="M229" s="7"/>
    </row>
    <row r="230" spans="13:13" ht="15.75" customHeight="1">
      <c r="M230" s="7"/>
    </row>
    <row r="231" spans="13:13" ht="15.75" customHeight="1">
      <c r="M231" s="7"/>
    </row>
    <row r="232" spans="13:13" ht="15.75" customHeight="1">
      <c r="M232" s="7"/>
    </row>
    <row r="233" spans="13:13" ht="15.75" customHeight="1">
      <c r="M233" s="7"/>
    </row>
    <row r="234" spans="13:13" ht="15.75" customHeight="1">
      <c r="M234" s="7"/>
    </row>
    <row r="235" spans="13:13" ht="15.75" customHeight="1">
      <c r="M235" s="7"/>
    </row>
    <row r="236" spans="13:13" ht="15.75" customHeight="1">
      <c r="M236" s="7"/>
    </row>
    <row r="237" spans="13:13" ht="15.75" customHeight="1">
      <c r="M237" s="7"/>
    </row>
    <row r="238" spans="13:13" ht="15.75" customHeight="1">
      <c r="M238" s="7"/>
    </row>
    <row r="239" spans="13:13" ht="15.75" customHeight="1">
      <c r="M239" s="7"/>
    </row>
    <row r="240" spans="13:13" ht="15.75" customHeight="1">
      <c r="M240" s="7"/>
    </row>
    <row r="241" spans="13:13" ht="15.75" customHeight="1">
      <c r="M241" s="7"/>
    </row>
    <row r="242" spans="13:13" ht="15.75" customHeight="1">
      <c r="M242" s="7"/>
    </row>
    <row r="243" spans="13:13" ht="15.75" customHeight="1">
      <c r="M243" s="7"/>
    </row>
    <row r="244" spans="13:13" ht="15.75" customHeight="1">
      <c r="M244" s="7"/>
    </row>
    <row r="245" spans="13:13" ht="15.75" customHeight="1">
      <c r="M245" s="7"/>
    </row>
    <row r="246" spans="13:13" ht="15.75" customHeight="1">
      <c r="M246" s="7"/>
    </row>
    <row r="247" spans="13:13" ht="15.75" customHeight="1">
      <c r="M247" s="7"/>
    </row>
    <row r="248" spans="13:13" ht="15.75" customHeight="1">
      <c r="M248" s="7"/>
    </row>
    <row r="249" spans="13:13" ht="15.75" customHeight="1">
      <c r="M249" s="7"/>
    </row>
    <row r="250" spans="13:13" ht="15.75" customHeight="1">
      <c r="M250" s="7"/>
    </row>
    <row r="251" spans="13:13" ht="15.75" customHeight="1">
      <c r="M251" s="7"/>
    </row>
    <row r="252" spans="13:13" ht="15.75" customHeight="1">
      <c r="M252" s="7"/>
    </row>
    <row r="253" spans="13:13" ht="15.75" customHeight="1">
      <c r="M253" s="7"/>
    </row>
    <row r="254" spans="13:13" ht="15.75" customHeight="1">
      <c r="M254" s="7"/>
    </row>
    <row r="255" spans="13:13" ht="15.75" customHeight="1">
      <c r="M255" s="7"/>
    </row>
    <row r="256" spans="13:13" ht="15.75" customHeight="1">
      <c r="M256" s="7"/>
    </row>
    <row r="257" spans="13:13" ht="15.75" customHeight="1">
      <c r="M257" s="7"/>
    </row>
    <row r="258" spans="13:13" ht="15.75" customHeight="1">
      <c r="M258" s="7"/>
    </row>
    <row r="259" spans="13:13" ht="15.75" customHeight="1">
      <c r="M259" s="7"/>
    </row>
    <row r="260" spans="13:13" ht="15.75" customHeight="1">
      <c r="M260" s="7"/>
    </row>
    <row r="261" spans="13:13" ht="15.75" customHeight="1">
      <c r="M261" s="7"/>
    </row>
    <row r="262" spans="13:13" ht="15.75" customHeight="1">
      <c r="M262" s="7"/>
    </row>
    <row r="263" spans="13:13" ht="15.75" customHeight="1">
      <c r="M263" s="7"/>
    </row>
    <row r="264" spans="13:13" ht="15.75" customHeight="1">
      <c r="M264" s="7"/>
    </row>
    <row r="265" spans="13:13" ht="15.75" customHeight="1">
      <c r="M265" s="7"/>
    </row>
    <row r="266" spans="13:13" ht="15.75" customHeight="1">
      <c r="M266" s="7"/>
    </row>
    <row r="267" spans="13:13" ht="15.75" customHeight="1">
      <c r="M267" s="7"/>
    </row>
    <row r="268" spans="13:13" ht="15.75" customHeight="1">
      <c r="M268" s="7"/>
    </row>
    <row r="269" spans="13:13" ht="15.75" customHeight="1">
      <c r="M269" s="7"/>
    </row>
    <row r="270" spans="13:13" ht="15.75" customHeight="1">
      <c r="M270" s="7"/>
    </row>
    <row r="271" spans="13:13" ht="15.75" customHeight="1">
      <c r="M271" s="7"/>
    </row>
    <row r="272" spans="13:13" ht="15.75" customHeight="1">
      <c r="M272" s="7"/>
    </row>
    <row r="273" spans="13:13" ht="15.75" customHeight="1">
      <c r="M273" s="7"/>
    </row>
    <row r="274" spans="13:13" ht="15.75" customHeight="1">
      <c r="M274" s="7"/>
    </row>
    <row r="275" spans="13:13" ht="15.75" customHeight="1">
      <c r="M275" s="7"/>
    </row>
    <row r="276" spans="13:13" ht="15.75" customHeight="1">
      <c r="M276" s="7"/>
    </row>
    <row r="277" spans="13:13" ht="15.75" customHeight="1">
      <c r="M277" s="7"/>
    </row>
    <row r="278" spans="13:13" ht="15.75" customHeight="1">
      <c r="M278" s="7"/>
    </row>
    <row r="279" spans="13:13" ht="15.75" customHeight="1">
      <c r="M279" s="7"/>
    </row>
    <row r="280" spans="13:13" ht="15.75" customHeight="1">
      <c r="M280" s="7"/>
    </row>
    <row r="281" spans="13:13" ht="15.75" customHeight="1">
      <c r="M281" s="7"/>
    </row>
    <row r="282" spans="13:13" ht="15.75" customHeight="1">
      <c r="M282" s="7"/>
    </row>
    <row r="283" spans="13:13" ht="15.75" customHeight="1">
      <c r="M283" s="7"/>
    </row>
    <row r="284" spans="13:13" ht="15.75" customHeight="1">
      <c r="M284" s="7"/>
    </row>
    <row r="285" spans="13:13" ht="15.75" customHeight="1">
      <c r="M285" s="7"/>
    </row>
    <row r="286" spans="13:13" ht="15.75" customHeight="1">
      <c r="M286" s="7"/>
    </row>
    <row r="287" spans="13:13" ht="15.75" customHeight="1">
      <c r="M287" s="7"/>
    </row>
    <row r="288" spans="13:13" ht="15.75" customHeight="1">
      <c r="M288" s="7"/>
    </row>
    <row r="289" spans="13:13" ht="15.75" customHeight="1">
      <c r="M289" s="7"/>
    </row>
    <row r="290" spans="13:13" ht="15.75" customHeight="1">
      <c r="M290" s="7"/>
    </row>
    <row r="291" spans="13:13" ht="15.75" customHeight="1">
      <c r="M291" s="7"/>
    </row>
    <row r="292" spans="13:13" ht="15.75" customHeight="1">
      <c r="M292" s="7"/>
    </row>
    <row r="293" spans="13:13" ht="15.75" customHeight="1">
      <c r="M293" s="7"/>
    </row>
    <row r="294" spans="13:13" ht="15.75" customHeight="1">
      <c r="M294" s="7"/>
    </row>
    <row r="295" spans="13:13" ht="15.75" customHeight="1">
      <c r="M295" s="7"/>
    </row>
    <row r="296" spans="13:13" ht="15.75" customHeight="1">
      <c r="M296" s="7"/>
    </row>
    <row r="297" spans="13:13" ht="15.75" customHeight="1">
      <c r="M297" s="7"/>
    </row>
    <row r="298" spans="13:13" ht="15.75" customHeight="1">
      <c r="M298" s="7"/>
    </row>
    <row r="299" spans="13:13" ht="15.75" customHeight="1">
      <c r="M299" s="7"/>
    </row>
    <row r="300" spans="13:13" ht="15.75" customHeight="1">
      <c r="M300" s="7"/>
    </row>
    <row r="301" spans="13:13" ht="15.75" customHeight="1">
      <c r="M301" s="7"/>
    </row>
    <row r="302" spans="13:13" ht="15.75" customHeight="1">
      <c r="M302" s="7"/>
    </row>
    <row r="303" spans="13:13" ht="15.75" customHeight="1">
      <c r="M303" s="7"/>
    </row>
    <row r="304" spans="13:13" ht="15.75" customHeight="1">
      <c r="M304" s="7"/>
    </row>
    <row r="305" spans="13:13" ht="15.75" customHeight="1">
      <c r="M305" s="7"/>
    </row>
    <row r="306" spans="13:13" ht="15.75" customHeight="1">
      <c r="M306" s="7"/>
    </row>
    <row r="307" spans="13:13" ht="15.75" customHeight="1">
      <c r="M307" s="7"/>
    </row>
    <row r="308" spans="13:13" ht="15.75" customHeight="1">
      <c r="M308" s="7"/>
    </row>
    <row r="309" spans="13:13" ht="15.75" customHeight="1">
      <c r="M309" s="7"/>
    </row>
    <row r="310" spans="13:13" ht="15.75" customHeight="1">
      <c r="M310" s="7"/>
    </row>
    <row r="311" spans="13:13" ht="15.75" customHeight="1">
      <c r="M311" s="7"/>
    </row>
    <row r="312" spans="13:13" ht="15.75" customHeight="1">
      <c r="M312" s="7"/>
    </row>
    <row r="313" spans="13:13" ht="15.75" customHeight="1">
      <c r="M313" s="7"/>
    </row>
    <row r="314" spans="13:13" ht="15.75" customHeight="1">
      <c r="M314" s="7"/>
    </row>
    <row r="315" spans="13:13" ht="15.75" customHeight="1">
      <c r="M315" s="7"/>
    </row>
    <row r="316" spans="13:13" ht="15.75" customHeight="1">
      <c r="M316" s="7"/>
    </row>
    <row r="317" spans="13:13" ht="15.75" customHeight="1">
      <c r="M317" s="7"/>
    </row>
    <row r="318" spans="13:13" ht="15.75" customHeight="1">
      <c r="M318" s="7"/>
    </row>
    <row r="319" spans="13:13" ht="15.75" customHeight="1">
      <c r="M319" s="7"/>
    </row>
    <row r="320" spans="13:13" ht="15.75" customHeight="1">
      <c r="M320" s="7"/>
    </row>
    <row r="321" spans="13:13" ht="15.75" customHeight="1">
      <c r="M321" s="7"/>
    </row>
    <row r="322" spans="13:13" ht="15.75" customHeight="1">
      <c r="M322" s="7"/>
    </row>
    <row r="323" spans="13:13" ht="15.75" customHeight="1">
      <c r="M323" s="7"/>
    </row>
    <row r="324" spans="13:13" ht="15.75" customHeight="1">
      <c r="M324" s="7"/>
    </row>
    <row r="325" spans="13:13" ht="15.75" customHeight="1">
      <c r="M325" s="7"/>
    </row>
    <row r="326" spans="13:13" ht="15.75" customHeight="1">
      <c r="M326" s="7"/>
    </row>
    <row r="327" spans="13:13" ht="15.75" customHeight="1">
      <c r="M327" s="7"/>
    </row>
    <row r="328" spans="13:13" ht="15.75" customHeight="1">
      <c r="M328" s="7"/>
    </row>
    <row r="329" spans="13:13" ht="15.75" customHeight="1">
      <c r="M329" s="7"/>
    </row>
    <row r="330" spans="13:13" ht="15.75" customHeight="1">
      <c r="M330" s="7"/>
    </row>
    <row r="331" spans="13:13" ht="15.75" customHeight="1">
      <c r="M331" s="7"/>
    </row>
    <row r="332" spans="13:13" ht="15.75" customHeight="1">
      <c r="M332" s="7"/>
    </row>
    <row r="333" spans="13:13" ht="15.75" customHeight="1">
      <c r="M333" s="7"/>
    </row>
    <row r="334" spans="13:13" ht="15.75" customHeight="1">
      <c r="M334" s="7"/>
    </row>
    <row r="335" spans="13:13" ht="15.75" customHeight="1">
      <c r="M335" s="7"/>
    </row>
    <row r="336" spans="13:13" ht="15.75" customHeight="1">
      <c r="M336" s="7"/>
    </row>
    <row r="337" spans="13:13" ht="15.75" customHeight="1">
      <c r="M337" s="7"/>
    </row>
    <row r="338" spans="13:13" ht="15.75" customHeight="1">
      <c r="M338" s="7"/>
    </row>
    <row r="339" spans="13:13" ht="15.75" customHeight="1">
      <c r="M339" s="7"/>
    </row>
    <row r="340" spans="13:13" ht="15.75" customHeight="1">
      <c r="M340" s="7"/>
    </row>
    <row r="341" spans="13:13" ht="15.75" customHeight="1">
      <c r="M341" s="7"/>
    </row>
    <row r="342" spans="13:13" ht="15.75" customHeight="1">
      <c r="M342" s="7"/>
    </row>
    <row r="343" spans="13:13" ht="15.75" customHeight="1">
      <c r="M343" s="7"/>
    </row>
    <row r="344" spans="13:13" ht="15.75" customHeight="1">
      <c r="M344" s="7"/>
    </row>
    <row r="345" spans="13:13" ht="15.75" customHeight="1">
      <c r="M345" s="7"/>
    </row>
    <row r="346" spans="13:13" ht="15.75" customHeight="1">
      <c r="M346" s="7"/>
    </row>
    <row r="347" spans="13:13" ht="15.75" customHeight="1">
      <c r="M347" s="7"/>
    </row>
    <row r="348" spans="13:13" ht="15.75" customHeight="1">
      <c r="M348" s="7"/>
    </row>
    <row r="349" spans="13:13" ht="15.75" customHeight="1">
      <c r="M349" s="7"/>
    </row>
    <row r="350" spans="13:13" ht="15.75" customHeight="1">
      <c r="M350" s="7"/>
    </row>
    <row r="351" spans="13:13" ht="15.75" customHeight="1">
      <c r="M351" s="7"/>
    </row>
    <row r="352" spans="13:13" ht="15.75" customHeight="1">
      <c r="M352" s="7"/>
    </row>
    <row r="353" spans="13:13" ht="15.75" customHeight="1">
      <c r="M353" s="7"/>
    </row>
    <row r="354" spans="13:13" ht="15.75" customHeight="1">
      <c r="M354" s="7"/>
    </row>
    <row r="355" spans="13:13" ht="15.75" customHeight="1">
      <c r="M355" s="7"/>
    </row>
    <row r="356" spans="13:13" ht="15.75" customHeight="1">
      <c r="M356" s="7"/>
    </row>
    <row r="357" spans="13:13" ht="15.75" customHeight="1">
      <c r="M357" s="7"/>
    </row>
    <row r="358" spans="13:13" ht="15.75" customHeight="1">
      <c r="M358" s="7"/>
    </row>
    <row r="359" spans="13:13" ht="15.75" customHeight="1">
      <c r="M359" s="7"/>
    </row>
    <row r="360" spans="13:13" ht="15.75" customHeight="1">
      <c r="M360" s="7"/>
    </row>
    <row r="361" spans="13:13" ht="15.75" customHeight="1">
      <c r="M361" s="7"/>
    </row>
    <row r="362" spans="13:13" ht="15.75" customHeight="1">
      <c r="M362" s="7"/>
    </row>
    <row r="363" spans="13:13" ht="15.75" customHeight="1">
      <c r="M363" s="7"/>
    </row>
    <row r="364" spans="13:13" ht="15.75" customHeight="1">
      <c r="M364" s="7"/>
    </row>
    <row r="365" spans="13:13" ht="15.75" customHeight="1">
      <c r="M365" s="7"/>
    </row>
    <row r="366" spans="13:13" ht="15.75" customHeight="1">
      <c r="M366" s="7"/>
    </row>
    <row r="367" spans="13:13" ht="15.75" customHeight="1">
      <c r="M367" s="7"/>
    </row>
    <row r="368" spans="13:13" ht="15.75" customHeight="1">
      <c r="M368" s="7"/>
    </row>
    <row r="369" spans="13:13" ht="15.75" customHeight="1">
      <c r="M369" s="7"/>
    </row>
    <row r="370" spans="13:13" ht="15.75" customHeight="1">
      <c r="M370" s="7"/>
    </row>
    <row r="371" spans="13:13" ht="15.75" customHeight="1">
      <c r="M371" s="7"/>
    </row>
    <row r="372" spans="13:13" ht="15.75" customHeight="1">
      <c r="M372" s="7"/>
    </row>
    <row r="373" spans="13:13" ht="15.75" customHeight="1">
      <c r="M373" s="7"/>
    </row>
    <row r="374" spans="13:13" ht="15.75" customHeight="1">
      <c r="M374" s="7"/>
    </row>
    <row r="375" spans="13:13" ht="15.75" customHeight="1">
      <c r="M375" s="7"/>
    </row>
    <row r="376" spans="13:13" ht="15.75" customHeight="1">
      <c r="M376" s="7"/>
    </row>
    <row r="377" spans="13:13" ht="15.75" customHeight="1">
      <c r="M377" s="7"/>
    </row>
    <row r="378" spans="13:13" ht="15.75" customHeight="1">
      <c r="M378" s="7"/>
    </row>
    <row r="379" spans="13:13" ht="15.75" customHeight="1">
      <c r="M379" s="7"/>
    </row>
    <row r="380" spans="13:13" ht="15.75" customHeight="1">
      <c r="M380" s="7"/>
    </row>
    <row r="381" spans="13:13" ht="15.75" customHeight="1">
      <c r="M381" s="7"/>
    </row>
    <row r="382" spans="13:13" ht="15.75" customHeight="1">
      <c r="M382" s="7"/>
    </row>
    <row r="383" spans="13:13" ht="15.75" customHeight="1">
      <c r="M383" s="7"/>
    </row>
    <row r="384" spans="13:13" ht="15.75" customHeight="1">
      <c r="M384" s="7"/>
    </row>
    <row r="385" spans="13:13" ht="15.75" customHeight="1">
      <c r="M385" s="7"/>
    </row>
    <row r="386" spans="13:13" ht="15.75" customHeight="1">
      <c r="M386" s="7"/>
    </row>
    <row r="387" spans="13:13" ht="15.75" customHeight="1">
      <c r="M387" s="7"/>
    </row>
    <row r="388" spans="13:13" ht="15.75" customHeight="1">
      <c r="M388" s="7"/>
    </row>
    <row r="389" spans="13:13" ht="15.75" customHeight="1">
      <c r="M389" s="7"/>
    </row>
    <row r="390" spans="13:13" ht="15.75" customHeight="1">
      <c r="M390" s="7"/>
    </row>
    <row r="391" spans="13:13" ht="15.75" customHeight="1">
      <c r="M391" s="7"/>
    </row>
    <row r="392" spans="13:13" ht="15.75" customHeight="1">
      <c r="M392" s="7"/>
    </row>
    <row r="393" spans="13:13" ht="15.75" customHeight="1">
      <c r="M393" s="7"/>
    </row>
    <row r="394" spans="13:13" ht="15.75" customHeight="1">
      <c r="M394" s="7"/>
    </row>
    <row r="395" spans="13:13" ht="15.75" customHeight="1">
      <c r="M395" s="7"/>
    </row>
    <row r="396" spans="13:13" ht="15.75" customHeight="1">
      <c r="M396" s="7"/>
    </row>
    <row r="397" spans="13:13" ht="15.75" customHeight="1">
      <c r="M397" s="7"/>
    </row>
    <row r="398" spans="13:13" ht="15.75" customHeight="1">
      <c r="M398" s="7"/>
    </row>
    <row r="399" spans="13:13" ht="15.75" customHeight="1">
      <c r="M399" s="7"/>
    </row>
    <row r="400" spans="13:13" ht="15.75" customHeight="1">
      <c r="M400" s="7"/>
    </row>
    <row r="401" spans="13:13" ht="15.75" customHeight="1">
      <c r="M401" s="7"/>
    </row>
    <row r="402" spans="13:13" ht="15.75" customHeight="1">
      <c r="M402" s="7"/>
    </row>
    <row r="403" spans="13:13" ht="15.75" customHeight="1">
      <c r="M403" s="7"/>
    </row>
    <row r="404" spans="13:13" ht="15.75" customHeight="1">
      <c r="M404" s="7"/>
    </row>
    <row r="405" spans="13:13" ht="15.75" customHeight="1">
      <c r="M405" s="7"/>
    </row>
    <row r="406" spans="13:13" ht="15.75" customHeight="1">
      <c r="M406" s="7"/>
    </row>
    <row r="407" spans="13:13" ht="15.75" customHeight="1">
      <c r="M407" s="7"/>
    </row>
    <row r="408" spans="13:13" ht="15.75" customHeight="1">
      <c r="M408" s="7"/>
    </row>
    <row r="409" spans="13:13" ht="15.75" customHeight="1">
      <c r="M409" s="7"/>
    </row>
    <row r="410" spans="13:13" ht="15.75" customHeight="1">
      <c r="M410" s="7"/>
    </row>
    <row r="411" spans="13:13" ht="15.75" customHeight="1">
      <c r="M411" s="7"/>
    </row>
    <row r="412" spans="13:13" ht="15.75" customHeight="1">
      <c r="M412" s="7"/>
    </row>
    <row r="413" spans="13:13" ht="15.75" customHeight="1">
      <c r="M413" s="7"/>
    </row>
    <row r="414" spans="13:13" ht="15.75" customHeight="1">
      <c r="M414" s="7"/>
    </row>
    <row r="415" spans="13:13" ht="15.75" customHeight="1">
      <c r="M415" s="7"/>
    </row>
    <row r="416" spans="13:13" ht="15.75" customHeight="1">
      <c r="M416" s="7"/>
    </row>
    <row r="417" spans="13:13" ht="15.75" customHeight="1">
      <c r="M417" s="7"/>
    </row>
    <row r="418" spans="13:13" ht="15.75" customHeight="1">
      <c r="M418" s="7"/>
    </row>
    <row r="419" spans="13:13" ht="15.75" customHeight="1">
      <c r="M419" s="7"/>
    </row>
    <row r="420" spans="13:13" ht="15.75" customHeight="1">
      <c r="M420" s="7"/>
    </row>
    <row r="421" spans="13:13" ht="15.75" customHeight="1">
      <c r="M421" s="7"/>
    </row>
    <row r="422" spans="13:13" ht="15.75" customHeight="1">
      <c r="M422" s="7"/>
    </row>
    <row r="423" spans="13:13" ht="15.75" customHeight="1">
      <c r="M423" s="7"/>
    </row>
    <row r="424" spans="13:13" ht="15.75" customHeight="1">
      <c r="M424" s="7"/>
    </row>
    <row r="425" spans="13:13" ht="15.75" customHeight="1">
      <c r="M425" s="7"/>
    </row>
    <row r="426" spans="13:13" ht="15.75" customHeight="1">
      <c r="M426" s="7"/>
    </row>
    <row r="427" spans="13:13" ht="15.75" customHeight="1">
      <c r="M427" s="7"/>
    </row>
    <row r="428" spans="13:13" ht="15.75" customHeight="1">
      <c r="M428" s="7"/>
    </row>
    <row r="429" spans="13:13" ht="15.75" customHeight="1">
      <c r="M429" s="7"/>
    </row>
    <row r="430" spans="13:13" ht="15.75" customHeight="1">
      <c r="M430" s="7"/>
    </row>
    <row r="431" spans="13:13" ht="15.75" customHeight="1">
      <c r="M431" s="7"/>
    </row>
    <row r="432" spans="13:13" ht="15.75" customHeight="1">
      <c r="M432" s="7"/>
    </row>
    <row r="433" spans="13:13" ht="15.75" customHeight="1">
      <c r="M433" s="7"/>
    </row>
    <row r="434" spans="13:13" ht="15.75" customHeight="1">
      <c r="M434" s="7"/>
    </row>
    <row r="435" spans="13:13" ht="15.75" customHeight="1">
      <c r="M435" s="7"/>
    </row>
    <row r="436" spans="13:13" ht="15.75" customHeight="1">
      <c r="M436" s="7"/>
    </row>
    <row r="437" spans="13:13" ht="15.75" customHeight="1">
      <c r="M437" s="7"/>
    </row>
    <row r="438" spans="13:13" ht="15.75" customHeight="1">
      <c r="M438" s="7"/>
    </row>
    <row r="439" spans="13:13" ht="15.75" customHeight="1">
      <c r="M439" s="7"/>
    </row>
    <row r="440" spans="13:13" ht="15.75" customHeight="1">
      <c r="M440" s="7"/>
    </row>
    <row r="441" spans="13:13" ht="15.75" customHeight="1">
      <c r="M441" s="7"/>
    </row>
    <row r="442" spans="13:13" ht="15.75" customHeight="1">
      <c r="M442" s="7"/>
    </row>
    <row r="443" spans="13:13" ht="15.75" customHeight="1">
      <c r="M443" s="7"/>
    </row>
    <row r="444" spans="13:13" ht="15.75" customHeight="1">
      <c r="M444" s="7"/>
    </row>
    <row r="445" spans="13:13" ht="15.75" customHeight="1">
      <c r="M445" s="7"/>
    </row>
    <row r="446" spans="13:13" ht="15.75" customHeight="1">
      <c r="M446" s="7"/>
    </row>
    <row r="447" spans="13:13" ht="15.75" customHeight="1">
      <c r="M447" s="7"/>
    </row>
    <row r="448" spans="13:13" ht="15.75" customHeight="1">
      <c r="M448" s="7"/>
    </row>
    <row r="449" spans="13:13" ht="15.75" customHeight="1">
      <c r="M449" s="7"/>
    </row>
    <row r="450" spans="13:13" ht="15.75" customHeight="1">
      <c r="M450" s="7"/>
    </row>
    <row r="451" spans="13:13" ht="15.75" customHeight="1">
      <c r="M451" s="7"/>
    </row>
    <row r="452" spans="13:13" ht="15.75" customHeight="1">
      <c r="M452" s="7"/>
    </row>
    <row r="453" spans="13:13" ht="15.75" customHeight="1">
      <c r="M453" s="7"/>
    </row>
    <row r="454" spans="13:13" ht="15.75" customHeight="1">
      <c r="M454" s="7"/>
    </row>
    <row r="455" spans="13:13" ht="15.75" customHeight="1">
      <c r="M455" s="7"/>
    </row>
    <row r="456" spans="13:13" ht="15.75" customHeight="1">
      <c r="M456" s="7"/>
    </row>
    <row r="457" spans="13:13" ht="15.75" customHeight="1">
      <c r="M457" s="7"/>
    </row>
    <row r="458" spans="13:13" ht="15.75" customHeight="1">
      <c r="M458" s="7"/>
    </row>
    <row r="459" spans="13:13" ht="15.75" customHeight="1">
      <c r="M459" s="7"/>
    </row>
    <row r="460" spans="13:13" ht="15.75" customHeight="1">
      <c r="M460" s="7"/>
    </row>
    <row r="461" spans="13:13" ht="15.75" customHeight="1">
      <c r="M461" s="7"/>
    </row>
    <row r="462" spans="13:13" ht="15.75" customHeight="1">
      <c r="M462" s="7"/>
    </row>
    <row r="463" spans="13:13" ht="15.75" customHeight="1">
      <c r="M463" s="7"/>
    </row>
    <row r="464" spans="13:13" ht="15.75" customHeight="1">
      <c r="M464" s="7"/>
    </row>
    <row r="465" spans="13:13" ht="15.75" customHeight="1">
      <c r="M465" s="7"/>
    </row>
    <row r="466" spans="13:13" ht="15.75" customHeight="1">
      <c r="M466" s="7"/>
    </row>
    <row r="467" spans="13:13" ht="15.75" customHeight="1">
      <c r="M467" s="7"/>
    </row>
    <row r="468" spans="13:13" ht="15.75" customHeight="1">
      <c r="M468" s="7"/>
    </row>
    <row r="469" spans="13:13" ht="15.75" customHeight="1">
      <c r="M469" s="7"/>
    </row>
    <row r="470" spans="13:13" ht="15.75" customHeight="1">
      <c r="M470" s="7"/>
    </row>
    <row r="471" spans="13:13" ht="15.75" customHeight="1">
      <c r="M471" s="7"/>
    </row>
    <row r="472" spans="13:13" ht="15.75" customHeight="1">
      <c r="M472" s="7"/>
    </row>
    <row r="473" spans="13:13" ht="15.75" customHeight="1">
      <c r="M473" s="7"/>
    </row>
    <row r="474" spans="13:13" ht="15.75" customHeight="1">
      <c r="M474" s="7"/>
    </row>
    <row r="475" spans="13:13" ht="15.75" customHeight="1">
      <c r="M475" s="7"/>
    </row>
    <row r="476" spans="13:13" ht="15.75" customHeight="1">
      <c r="M476" s="7"/>
    </row>
    <row r="477" spans="13:13" ht="15.75" customHeight="1">
      <c r="M477" s="7"/>
    </row>
    <row r="478" spans="13:13" ht="15.75" customHeight="1">
      <c r="M478" s="7"/>
    </row>
    <row r="479" spans="13:13" ht="15.75" customHeight="1">
      <c r="M479" s="7"/>
    </row>
    <row r="480" spans="13:13" ht="15.75" customHeight="1">
      <c r="M480" s="7"/>
    </row>
    <row r="481" spans="13:13" ht="15.75" customHeight="1">
      <c r="M481" s="7"/>
    </row>
    <row r="482" spans="13:13" ht="15.75" customHeight="1">
      <c r="M482" s="7"/>
    </row>
    <row r="483" spans="13:13" ht="15.75" customHeight="1">
      <c r="M483" s="7"/>
    </row>
    <row r="484" spans="13:13" ht="15.75" customHeight="1">
      <c r="M484" s="7"/>
    </row>
    <row r="485" spans="13:13" ht="15.75" customHeight="1">
      <c r="M485" s="7"/>
    </row>
    <row r="486" spans="13:13" ht="15.75" customHeight="1">
      <c r="M486" s="7"/>
    </row>
    <row r="487" spans="13:13" ht="15.75" customHeight="1">
      <c r="M487" s="7"/>
    </row>
    <row r="488" spans="13:13" ht="15.75" customHeight="1">
      <c r="M488" s="7"/>
    </row>
    <row r="489" spans="13:13" ht="15.75" customHeight="1">
      <c r="M489" s="7"/>
    </row>
    <row r="490" spans="13:13" ht="15.75" customHeight="1">
      <c r="M490" s="7"/>
    </row>
    <row r="491" spans="13:13" ht="15.75" customHeight="1">
      <c r="M491" s="7"/>
    </row>
    <row r="492" spans="13:13" ht="15.75" customHeight="1">
      <c r="M492" s="7"/>
    </row>
    <row r="493" spans="13:13" ht="15.75" customHeight="1">
      <c r="M493" s="7"/>
    </row>
    <row r="494" spans="13:13" ht="15.75" customHeight="1">
      <c r="M494" s="7"/>
    </row>
    <row r="495" spans="13:13" ht="15.75" customHeight="1">
      <c r="M495" s="7"/>
    </row>
    <row r="496" spans="13:13" ht="15.75" customHeight="1">
      <c r="M496" s="7"/>
    </row>
    <row r="497" spans="13:13" ht="15.75" customHeight="1">
      <c r="M497" s="7"/>
    </row>
    <row r="498" spans="13:13" ht="15.75" customHeight="1">
      <c r="M498" s="7"/>
    </row>
    <row r="499" spans="13:13" ht="15.75" customHeight="1">
      <c r="M499" s="7"/>
    </row>
    <row r="500" spans="13:13" ht="15.75" customHeight="1">
      <c r="M500" s="7"/>
    </row>
    <row r="501" spans="13:13" ht="15.75" customHeight="1">
      <c r="M501" s="7"/>
    </row>
    <row r="502" spans="13:13" ht="15.75" customHeight="1">
      <c r="M502" s="7"/>
    </row>
    <row r="503" spans="13:13" ht="15.75" customHeight="1">
      <c r="M503" s="7"/>
    </row>
    <row r="504" spans="13:13" ht="15.75" customHeight="1">
      <c r="M504" s="7"/>
    </row>
    <row r="505" spans="13:13" ht="15.75" customHeight="1">
      <c r="M505" s="7"/>
    </row>
    <row r="506" spans="13:13" ht="15.75" customHeight="1">
      <c r="M506" s="7"/>
    </row>
    <row r="507" spans="13:13" ht="15.75" customHeight="1">
      <c r="M507" s="7"/>
    </row>
    <row r="508" spans="13:13" ht="15.75" customHeight="1">
      <c r="M508" s="7"/>
    </row>
    <row r="509" spans="13:13" ht="15.75" customHeight="1">
      <c r="M509" s="7"/>
    </row>
    <row r="510" spans="13:13" ht="15.75" customHeight="1">
      <c r="M510" s="7"/>
    </row>
    <row r="511" spans="13:13" ht="15.75" customHeight="1">
      <c r="M511" s="7"/>
    </row>
    <row r="512" spans="13:13" ht="15.75" customHeight="1">
      <c r="M512" s="7"/>
    </row>
    <row r="513" spans="13:13" ht="15.75" customHeight="1">
      <c r="M513" s="7"/>
    </row>
    <row r="514" spans="13:13" ht="15.75" customHeight="1">
      <c r="M514" s="7"/>
    </row>
    <row r="515" spans="13:13" ht="15.75" customHeight="1">
      <c r="M515" s="7"/>
    </row>
    <row r="516" spans="13:13" ht="15.75" customHeight="1">
      <c r="M516" s="7"/>
    </row>
    <row r="517" spans="13:13" ht="15.75" customHeight="1">
      <c r="M517" s="7"/>
    </row>
    <row r="518" spans="13:13" ht="15.75" customHeight="1">
      <c r="M518" s="7"/>
    </row>
    <row r="519" spans="13:13" ht="15.75" customHeight="1">
      <c r="M519" s="7"/>
    </row>
    <row r="520" spans="13:13" ht="15.75" customHeight="1">
      <c r="M520" s="7"/>
    </row>
    <row r="521" spans="13:13" ht="15.75" customHeight="1">
      <c r="M521" s="7"/>
    </row>
    <row r="522" spans="13:13" ht="15.75" customHeight="1">
      <c r="M522" s="7"/>
    </row>
    <row r="523" spans="13:13" ht="15.75" customHeight="1">
      <c r="M523" s="7"/>
    </row>
    <row r="524" spans="13:13" ht="15.75" customHeight="1">
      <c r="M524" s="7"/>
    </row>
    <row r="525" spans="13:13" ht="15.75" customHeight="1">
      <c r="M525" s="7"/>
    </row>
    <row r="526" spans="13:13" ht="15.75" customHeight="1">
      <c r="M526" s="7"/>
    </row>
    <row r="527" spans="13:13" ht="15.75" customHeight="1">
      <c r="M527" s="7"/>
    </row>
    <row r="528" spans="13:13" ht="15.75" customHeight="1">
      <c r="M528" s="7"/>
    </row>
    <row r="529" spans="13:13" ht="15.75" customHeight="1">
      <c r="M529" s="7"/>
    </row>
    <row r="530" spans="13:13" ht="15.75" customHeight="1">
      <c r="M530" s="7"/>
    </row>
    <row r="531" spans="13:13" ht="15.75" customHeight="1">
      <c r="M531" s="7"/>
    </row>
    <row r="532" spans="13:13" ht="15.75" customHeight="1">
      <c r="M532" s="7"/>
    </row>
    <row r="533" spans="13:13" ht="15.75" customHeight="1">
      <c r="M533" s="7"/>
    </row>
    <row r="534" spans="13:13" ht="15.75" customHeight="1">
      <c r="M534" s="7"/>
    </row>
    <row r="535" spans="13:13" ht="15.75" customHeight="1">
      <c r="M535" s="7"/>
    </row>
    <row r="536" spans="13:13" ht="15.75" customHeight="1">
      <c r="M536" s="7"/>
    </row>
    <row r="537" spans="13:13" ht="15.75" customHeight="1">
      <c r="M537" s="7"/>
    </row>
    <row r="538" spans="13:13" ht="15.75" customHeight="1">
      <c r="M538" s="7"/>
    </row>
    <row r="539" spans="13:13" ht="15.75" customHeight="1">
      <c r="M539" s="7"/>
    </row>
    <row r="540" spans="13:13" ht="15.75" customHeight="1">
      <c r="M540" s="7"/>
    </row>
    <row r="541" spans="13:13" ht="15.75" customHeight="1">
      <c r="M541" s="7"/>
    </row>
    <row r="542" spans="13:13" ht="15.75" customHeight="1">
      <c r="M542" s="7"/>
    </row>
    <row r="543" spans="13:13" ht="15.75" customHeight="1">
      <c r="M543" s="7"/>
    </row>
    <row r="544" spans="13:13" ht="15.75" customHeight="1">
      <c r="M544" s="7"/>
    </row>
    <row r="545" spans="13:13" ht="15.75" customHeight="1">
      <c r="M545" s="7"/>
    </row>
    <row r="546" spans="13:13" ht="15.75" customHeight="1">
      <c r="M546" s="7"/>
    </row>
    <row r="547" spans="13:13" ht="15.75" customHeight="1">
      <c r="M547" s="7"/>
    </row>
    <row r="548" spans="13:13" ht="15.75" customHeight="1">
      <c r="M548" s="7"/>
    </row>
    <row r="549" spans="13:13" ht="15.75" customHeight="1">
      <c r="M549" s="7"/>
    </row>
    <row r="550" spans="13:13" ht="15.75" customHeight="1">
      <c r="M550" s="7"/>
    </row>
    <row r="551" spans="13:13" ht="15.75" customHeight="1">
      <c r="M551" s="7"/>
    </row>
    <row r="552" spans="13:13" ht="15.75" customHeight="1">
      <c r="M552" s="7"/>
    </row>
    <row r="553" spans="13:13" ht="15.75" customHeight="1">
      <c r="M553" s="7"/>
    </row>
    <row r="554" spans="13:13" ht="15.75" customHeight="1">
      <c r="M554" s="7"/>
    </row>
    <row r="555" spans="13:13" ht="15.75" customHeight="1">
      <c r="M555" s="7"/>
    </row>
    <row r="556" spans="13:13" ht="15.75" customHeight="1">
      <c r="M556" s="7"/>
    </row>
    <row r="557" spans="13:13" ht="15.75" customHeight="1">
      <c r="M557" s="7"/>
    </row>
    <row r="558" spans="13:13" ht="15.75" customHeight="1">
      <c r="M558" s="7"/>
    </row>
    <row r="559" spans="13:13" ht="15.75" customHeight="1">
      <c r="M559" s="7"/>
    </row>
    <row r="560" spans="13:13" ht="15.75" customHeight="1">
      <c r="M560" s="7"/>
    </row>
    <row r="561" spans="13:13" ht="15.75" customHeight="1">
      <c r="M561" s="7"/>
    </row>
    <row r="562" spans="13:13" ht="15.75" customHeight="1">
      <c r="M562" s="7"/>
    </row>
    <row r="563" spans="13:13" ht="15.75" customHeight="1">
      <c r="M563" s="7"/>
    </row>
    <row r="564" spans="13:13" ht="15.75" customHeight="1">
      <c r="M564" s="7"/>
    </row>
    <row r="565" spans="13:13" ht="15.75" customHeight="1">
      <c r="M565" s="7"/>
    </row>
    <row r="566" spans="13:13" ht="15.75" customHeight="1">
      <c r="M566" s="7"/>
    </row>
    <row r="567" spans="13:13" ht="15.75" customHeight="1">
      <c r="M567" s="7"/>
    </row>
    <row r="568" spans="13:13" ht="15.75" customHeight="1">
      <c r="M568" s="7"/>
    </row>
    <row r="569" spans="13:13" ht="15.75" customHeight="1">
      <c r="M569" s="7"/>
    </row>
    <row r="570" spans="13:13" ht="15.75" customHeight="1">
      <c r="M570" s="7"/>
    </row>
    <row r="571" spans="13:13" ht="15.75" customHeight="1">
      <c r="M571" s="7"/>
    </row>
    <row r="572" spans="13:13" ht="15.75" customHeight="1">
      <c r="M572" s="7"/>
    </row>
    <row r="573" spans="13:13" ht="15.75" customHeight="1">
      <c r="M573" s="7"/>
    </row>
    <row r="574" spans="13:13" ht="15.75" customHeight="1">
      <c r="M574" s="7"/>
    </row>
    <row r="575" spans="13:13" ht="15.75" customHeight="1">
      <c r="M575" s="7"/>
    </row>
    <row r="576" spans="13:13" ht="15.75" customHeight="1">
      <c r="M576" s="7"/>
    </row>
    <row r="577" spans="13:13" ht="15.75" customHeight="1">
      <c r="M577" s="7"/>
    </row>
    <row r="578" spans="13:13" ht="15.75" customHeight="1">
      <c r="M578" s="7"/>
    </row>
    <row r="579" spans="13:13" ht="15.75" customHeight="1">
      <c r="M579" s="7"/>
    </row>
    <row r="580" spans="13:13" ht="15.75" customHeight="1">
      <c r="M580" s="7"/>
    </row>
    <row r="581" spans="13:13" ht="15.75" customHeight="1">
      <c r="M581" s="7"/>
    </row>
    <row r="582" spans="13:13" ht="15.75" customHeight="1">
      <c r="M582" s="7"/>
    </row>
    <row r="583" spans="13:13" ht="15.75" customHeight="1">
      <c r="M583" s="7"/>
    </row>
    <row r="584" spans="13:13" ht="15.75" customHeight="1">
      <c r="M584" s="7"/>
    </row>
    <row r="585" spans="13:13" ht="15.75" customHeight="1">
      <c r="M585" s="7"/>
    </row>
    <row r="586" spans="13:13" ht="15.75" customHeight="1">
      <c r="M586" s="7"/>
    </row>
    <row r="587" spans="13:13" ht="15.75" customHeight="1">
      <c r="M587" s="7"/>
    </row>
    <row r="588" spans="13:13" ht="15.75" customHeight="1">
      <c r="M588" s="7"/>
    </row>
    <row r="589" spans="13:13" ht="15.75" customHeight="1">
      <c r="M589" s="7"/>
    </row>
    <row r="590" spans="13:13" ht="15.75" customHeight="1">
      <c r="M590" s="7"/>
    </row>
    <row r="591" spans="13:13" ht="15.75" customHeight="1">
      <c r="M591" s="7"/>
    </row>
    <row r="592" spans="13:13" ht="15.75" customHeight="1">
      <c r="M592" s="7"/>
    </row>
    <row r="593" spans="13:13" ht="15.75" customHeight="1">
      <c r="M593" s="7"/>
    </row>
    <row r="594" spans="13:13" ht="15.75" customHeight="1">
      <c r="M594" s="7"/>
    </row>
    <row r="595" spans="13:13" ht="15.75" customHeight="1">
      <c r="M595" s="7"/>
    </row>
    <row r="596" spans="13:13" ht="15.75" customHeight="1">
      <c r="M596" s="7"/>
    </row>
    <row r="597" spans="13:13" ht="15.75" customHeight="1">
      <c r="M597" s="7"/>
    </row>
    <row r="598" spans="13:13" ht="15.75" customHeight="1">
      <c r="M598" s="7"/>
    </row>
    <row r="599" spans="13:13" ht="15.75" customHeight="1">
      <c r="M599" s="7"/>
    </row>
    <row r="600" spans="13:13" ht="15.75" customHeight="1">
      <c r="M600" s="7"/>
    </row>
    <row r="601" spans="13:13" ht="15.75" customHeight="1">
      <c r="M601" s="7"/>
    </row>
    <row r="602" spans="13:13" ht="15.75" customHeight="1">
      <c r="M602" s="7"/>
    </row>
    <row r="603" spans="13:13" ht="15.75" customHeight="1">
      <c r="M603" s="7"/>
    </row>
    <row r="604" spans="13:13" ht="15.75" customHeight="1">
      <c r="M604" s="7"/>
    </row>
    <row r="605" spans="13:13" ht="15.75" customHeight="1">
      <c r="M605" s="7"/>
    </row>
    <row r="606" spans="13:13" ht="15.75" customHeight="1">
      <c r="M606" s="7"/>
    </row>
    <row r="607" spans="13:13" ht="15.75" customHeight="1">
      <c r="M607" s="7"/>
    </row>
    <row r="608" spans="13:13" ht="15.75" customHeight="1">
      <c r="M608" s="7"/>
    </row>
    <row r="609" spans="13:13" ht="15.75" customHeight="1">
      <c r="M609" s="7"/>
    </row>
    <row r="610" spans="13:13" ht="15.75" customHeight="1">
      <c r="M610" s="7"/>
    </row>
    <row r="611" spans="13:13" ht="15.75" customHeight="1">
      <c r="M611" s="7"/>
    </row>
    <row r="612" spans="13:13" ht="15.75" customHeight="1">
      <c r="M612" s="7"/>
    </row>
    <row r="613" spans="13:13" ht="15.75" customHeight="1">
      <c r="M613" s="7"/>
    </row>
    <row r="614" spans="13:13" ht="15.75" customHeight="1">
      <c r="M614" s="7"/>
    </row>
    <row r="615" spans="13:13" ht="15.75" customHeight="1">
      <c r="M615" s="7"/>
    </row>
    <row r="616" spans="13:13" ht="15.75" customHeight="1">
      <c r="M616" s="7"/>
    </row>
    <row r="617" spans="13:13" ht="15.75" customHeight="1">
      <c r="M617" s="7"/>
    </row>
    <row r="618" spans="13:13" ht="15.75" customHeight="1">
      <c r="M618" s="7"/>
    </row>
    <row r="619" spans="13:13" ht="15.75" customHeight="1">
      <c r="M619" s="7"/>
    </row>
    <row r="620" spans="13:13" ht="15.75" customHeight="1">
      <c r="M620" s="7"/>
    </row>
    <row r="621" spans="13:13" ht="15.75" customHeight="1">
      <c r="M621" s="7"/>
    </row>
    <row r="622" spans="13:13" ht="15.75" customHeight="1">
      <c r="M622" s="7"/>
    </row>
    <row r="623" spans="13:13" ht="15.75" customHeight="1">
      <c r="M623" s="7"/>
    </row>
    <row r="624" spans="13:13" ht="15.75" customHeight="1">
      <c r="M624" s="7"/>
    </row>
    <row r="625" spans="13:13" ht="15.75" customHeight="1">
      <c r="M625" s="7"/>
    </row>
    <row r="626" spans="13:13" ht="15.75" customHeight="1">
      <c r="M626" s="7"/>
    </row>
    <row r="627" spans="13:13" ht="15.75" customHeight="1">
      <c r="M627" s="7"/>
    </row>
    <row r="628" spans="13:13" ht="15.75" customHeight="1">
      <c r="M628" s="7"/>
    </row>
    <row r="629" spans="13:13" ht="15.75" customHeight="1">
      <c r="M629" s="7"/>
    </row>
    <row r="630" spans="13:13" ht="15.75" customHeight="1">
      <c r="M630" s="7"/>
    </row>
    <row r="631" spans="13:13" ht="15.75" customHeight="1">
      <c r="M631" s="7"/>
    </row>
    <row r="632" spans="13:13" ht="15.75" customHeight="1">
      <c r="M632" s="7"/>
    </row>
    <row r="633" spans="13:13" ht="15.75" customHeight="1">
      <c r="M633" s="7"/>
    </row>
    <row r="634" spans="13:13" ht="15.75" customHeight="1">
      <c r="M634" s="7"/>
    </row>
    <row r="635" spans="13:13" ht="15.75" customHeight="1">
      <c r="M635" s="7"/>
    </row>
    <row r="636" spans="13:13" ht="15.75" customHeight="1">
      <c r="M636" s="7"/>
    </row>
    <row r="637" spans="13:13" ht="15.75" customHeight="1">
      <c r="M637" s="7"/>
    </row>
    <row r="638" spans="13:13" ht="15.75" customHeight="1">
      <c r="M638" s="7"/>
    </row>
    <row r="639" spans="13:13" ht="15.75" customHeight="1">
      <c r="M639" s="7"/>
    </row>
    <row r="640" spans="13:13" ht="15.75" customHeight="1">
      <c r="M640" s="7"/>
    </row>
    <row r="641" spans="13:13" ht="15.75" customHeight="1">
      <c r="M641" s="7"/>
    </row>
    <row r="642" spans="13:13" ht="15.75" customHeight="1">
      <c r="M642" s="7"/>
    </row>
    <row r="643" spans="13:13" ht="15.75" customHeight="1">
      <c r="M643" s="7"/>
    </row>
    <row r="644" spans="13:13" ht="15.75" customHeight="1">
      <c r="M644" s="7"/>
    </row>
    <row r="645" spans="13:13" ht="15.75" customHeight="1">
      <c r="M645" s="7"/>
    </row>
    <row r="646" spans="13:13" ht="15.75" customHeight="1">
      <c r="M646" s="7"/>
    </row>
    <row r="647" spans="13:13" ht="15.75" customHeight="1">
      <c r="M647" s="7"/>
    </row>
    <row r="648" spans="13:13" ht="15.75" customHeight="1">
      <c r="M648" s="7"/>
    </row>
    <row r="649" spans="13:13" ht="15.75" customHeight="1">
      <c r="M649" s="7"/>
    </row>
    <row r="650" spans="13:13" ht="15.75" customHeight="1">
      <c r="M650" s="7"/>
    </row>
    <row r="651" spans="13:13" ht="15.75" customHeight="1">
      <c r="M651" s="7"/>
    </row>
    <row r="652" spans="13:13" ht="15.75" customHeight="1">
      <c r="M652" s="7"/>
    </row>
    <row r="653" spans="13:13" ht="15.75" customHeight="1">
      <c r="M653" s="7"/>
    </row>
    <row r="654" spans="13:13" ht="15.75" customHeight="1">
      <c r="M654" s="7"/>
    </row>
    <row r="655" spans="13:13" ht="15.75" customHeight="1">
      <c r="M655" s="7"/>
    </row>
    <row r="656" spans="13:13" ht="15.75" customHeight="1">
      <c r="M656" s="7"/>
    </row>
    <row r="657" spans="13:13" ht="15.75" customHeight="1">
      <c r="M657" s="7"/>
    </row>
    <row r="658" spans="13:13" ht="15.75" customHeight="1">
      <c r="M658" s="7"/>
    </row>
    <row r="659" spans="13:13" ht="15.75" customHeight="1">
      <c r="M659" s="7"/>
    </row>
    <row r="660" spans="13:13" ht="15.75" customHeight="1">
      <c r="M660" s="7"/>
    </row>
    <row r="661" spans="13:13" ht="15.75" customHeight="1">
      <c r="M661" s="7"/>
    </row>
    <row r="662" spans="13:13" ht="15.75" customHeight="1">
      <c r="M662" s="7"/>
    </row>
    <row r="663" spans="13:13" ht="15.75" customHeight="1">
      <c r="M663" s="7"/>
    </row>
    <row r="664" spans="13:13" ht="15.75" customHeight="1">
      <c r="M664" s="7"/>
    </row>
    <row r="665" spans="13:13" ht="15.75" customHeight="1">
      <c r="M665" s="7"/>
    </row>
    <row r="666" spans="13:13" ht="15.75" customHeight="1">
      <c r="M666" s="7"/>
    </row>
    <row r="667" spans="13:13" ht="15.75" customHeight="1">
      <c r="M667" s="7"/>
    </row>
    <row r="668" spans="13:13" ht="15.75" customHeight="1">
      <c r="M668" s="7"/>
    </row>
    <row r="669" spans="13:13" ht="15.75" customHeight="1">
      <c r="M669" s="7"/>
    </row>
    <row r="670" spans="13:13" ht="15.75" customHeight="1">
      <c r="M670" s="7"/>
    </row>
    <row r="671" spans="13:13" ht="15.75" customHeight="1">
      <c r="M671" s="7"/>
    </row>
    <row r="672" spans="13:13" ht="15.75" customHeight="1">
      <c r="M672" s="7"/>
    </row>
    <row r="673" spans="13:13" ht="15.75" customHeight="1">
      <c r="M673" s="7"/>
    </row>
    <row r="674" spans="13:13" ht="15.75" customHeight="1">
      <c r="M674" s="7"/>
    </row>
    <row r="675" spans="13:13" ht="15.75" customHeight="1">
      <c r="M675" s="7"/>
    </row>
    <row r="676" spans="13:13" ht="15.75" customHeight="1">
      <c r="M676" s="7"/>
    </row>
    <row r="677" spans="13:13" ht="15.75" customHeight="1">
      <c r="M677" s="7"/>
    </row>
    <row r="678" spans="13:13" ht="15.75" customHeight="1">
      <c r="M678" s="7"/>
    </row>
    <row r="679" spans="13:13" ht="15.75" customHeight="1">
      <c r="M679" s="7"/>
    </row>
    <row r="680" spans="13:13" ht="15.75" customHeight="1">
      <c r="M680" s="7"/>
    </row>
    <row r="681" spans="13:13" ht="15.75" customHeight="1">
      <c r="M681" s="7"/>
    </row>
    <row r="682" spans="13:13" ht="15.75" customHeight="1">
      <c r="M682" s="7"/>
    </row>
    <row r="683" spans="13:13" ht="15.75" customHeight="1">
      <c r="M683" s="7"/>
    </row>
    <row r="684" spans="13:13" ht="15.75" customHeight="1">
      <c r="M684" s="7"/>
    </row>
    <row r="685" spans="13:13" ht="15.75" customHeight="1">
      <c r="M685" s="7"/>
    </row>
    <row r="686" spans="13:13" ht="15.75" customHeight="1">
      <c r="M686" s="7"/>
    </row>
    <row r="687" spans="13:13" ht="15.75" customHeight="1">
      <c r="M687" s="7"/>
    </row>
    <row r="688" spans="13:13" ht="15.75" customHeight="1">
      <c r="M688" s="7"/>
    </row>
    <row r="689" spans="13:13" ht="15.75" customHeight="1">
      <c r="M689" s="7"/>
    </row>
    <row r="690" spans="13:13" ht="15.75" customHeight="1">
      <c r="M690" s="7"/>
    </row>
    <row r="691" spans="13:13" ht="15.75" customHeight="1">
      <c r="M691" s="7"/>
    </row>
    <row r="692" spans="13:13" ht="15.75" customHeight="1">
      <c r="M692" s="7"/>
    </row>
    <row r="693" spans="13:13" ht="15.75" customHeight="1">
      <c r="M693" s="7"/>
    </row>
    <row r="694" spans="13:13" ht="15.75" customHeight="1">
      <c r="M694" s="7"/>
    </row>
    <row r="695" spans="13:13" ht="15.75" customHeight="1">
      <c r="M695" s="7"/>
    </row>
    <row r="696" spans="13:13" ht="15.75" customHeight="1">
      <c r="M696" s="7"/>
    </row>
    <row r="697" spans="13:13" ht="15.75" customHeight="1">
      <c r="M697" s="7"/>
    </row>
    <row r="698" spans="13:13" ht="15.75" customHeight="1">
      <c r="M698" s="7"/>
    </row>
    <row r="699" spans="13:13" ht="15.75" customHeight="1">
      <c r="M699" s="7"/>
    </row>
    <row r="700" spans="13:13" ht="15.75" customHeight="1">
      <c r="M700" s="7"/>
    </row>
    <row r="701" spans="13:13" ht="15.75" customHeight="1">
      <c r="M701" s="7"/>
    </row>
    <row r="702" spans="13:13" ht="15.75" customHeight="1">
      <c r="M702" s="7"/>
    </row>
    <row r="703" spans="13:13" ht="15.75" customHeight="1">
      <c r="M703" s="7"/>
    </row>
    <row r="704" spans="13:13" ht="15.75" customHeight="1">
      <c r="M704" s="7"/>
    </row>
    <row r="705" spans="13:13" ht="15.75" customHeight="1">
      <c r="M705" s="7"/>
    </row>
    <row r="706" spans="13:13" ht="15.75" customHeight="1">
      <c r="M706" s="7"/>
    </row>
    <row r="707" spans="13:13" ht="15.75" customHeight="1">
      <c r="M707" s="7"/>
    </row>
    <row r="708" spans="13:13" ht="15.75" customHeight="1">
      <c r="M708" s="7"/>
    </row>
    <row r="709" spans="13:13" ht="15.75" customHeight="1">
      <c r="M709" s="7"/>
    </row>
    <row r="710" spans="13:13" ht="15.75" customHeight="1">
      <c r="M710" s="7"/>
    </row>
    <row r="711" spans="13:13" ht="15.75" customHeight="1">
      <c r="M711" s="7"/>
    </row>
    <row r="712" spans="13:13" ht="15.75" customHeight="1">
      <c r="M712" s="7"/>
    </row>
    <row r="713" spans="13:13" ht="15.75" customHeight="1">
      <c r="M713" s="7"/>
    </row>
    <row r="714" spans="13:13" ht="15.75" customHeight="1">
      <c r="M714" s="7"/>
    </row>
    <row r="715" spans="13:13" ht="15.75" customHeight="1">
      <c r="M715" s="7"/>
    </row>
    <row r="716" spans="13:13" ht="15.75" customHeight="1">
      <c r="M716" s="7"/>
    </row>
    <row r="717" spans="13:13" ht="15.75" customHeight="1">
      <c r="M717" s="7"/>
    </row>
    <row r="718" spans="13:13" ht="15.75" customHeight="1">
      <c r="M718" s="7"/>
    </row>
    <row r="719" spans="13:13" ht="15.75" customHeight="1">
      <c r="M719" s="7"/>
    </row>
    <row r="720" spans="13:13" ht="15.75" customHeight="1">
      <c r="M720" s="7"/>
    </row>
    <row r="721" spans="13:13" ht="15.75" customHeight="1">
      <c r="M721" s="7"/>
    </row>
    <row r="722" spans="13:13" ht="15.75" customHeight="1">
      <c r="M722" s="7"/>
    </row>
    <row r="723" spans="13:13" ht="15.75" customHeight="1">
      <c r="M723" s="7"/>
    </row>
    <row r="724" spans="13:13" ht="15.75" customHeight="1">
      <c r="M724" s="7"/>
    </row>
    <row r="725" spans="13:13" ht="15.75" customHeight="1">
      <c r="M725" s="7"/>
    </row>
    <row r="726" spans="13:13" ht="15.75" customHeight="1">
      <c r="M726" s="7"/>
    </row>
    <row r="727" spans="13:13" ht="15.75" customHeight="1">
      <c r="M727" s="7"/>
    </row>
    <row r="728" spans="13:13" ht="15.75" customHeight="1">
      <c r="M728" s="7"/>
    </row>
    <row r="729" spans="13:13" ht="15.75" customHeight="1">
      <c r="M729" s="7"/>
    </row>
    <row r="730" spans="13:13" ht="15.75" customHeight="1">
      <c r="M730" s="7"/>
    </row>
    <row r="731" spans="13:13" ht="15.75" customHeight="1">
      <c r="M731" s="7"/>
    </row>
    <row r="732" spans="13:13" ht="15.75" customHeight="1">
      <c r="M732" s="7"/>
    </row>
    <row r="733" spans="13:13" ht="15.75" customHeight="1">
      <c r="M733" s="7"/>
    </row>
    <row r="734" spans="13:13" ht="15.75" customHeight="1">
      <c r="M734" s="7"/>
    </row>
    <row r="735" spans="13:13" ht="15.75" customHeight="1">
      <c r="M735" s="7"/>
    </row>
    <row r="736" spans="13:13" ht="15.75" customHeight="1">
      <c r="M736" s="7"/>
    </row>
    <row r="737" spans="13:13" ht="15.75" customHeight="1">
      <c r="M737" s="7"/>
    </row>
    <row r="738" spans="13:13" ht="15.75" customHeight="1">
      <c r="M738" s="7"/>
    </row>
    <row r="739" spans="13:13" ht="15.75" customHeight="1">
      <c r="M739" s="7"/>
    </row>
    <row r="740" spans="13:13" ht="15.75" customHeight="1">
      <c r="M740" s="7"/>
    </row>
    <row r="741" spans="13:13" ht="15.75" customHeight="1">
      <c r="M741" s="7"/>
    </row>
    <row r="742" spans="13:13" ht="15.75" customHeight="1">
      <c r="M742" s="7"/>
    </row>
    <row r="743" spans="13:13" ht="15.75" customHeight="1">
      <c r="M743" s="7"/>
    </row>
    <row r="744" spans="13:13" ht="15.75" customHeight="1">
      <c r="M744" s="7"/>
    </row>
    <row r="745" spans="13:13" ht="15.75" customHeight="1">
      <c r="M745" s="7"/>
    </row>
    <row r="746" spans="13:13" ht="15.75" customHeight="1">
      <c r="M746" s="7"/>
    </row>
    <row r="747" spans="13:13" ht="15.75" customHeight="1">
      <c r="M747" s="7"/>
    </row>
    <row r="748" spans="13:13" ht="15.75" customHeight="1">
      <c r="M748" s="7"/>
    </row>
    <row r="749" spans="13:13" ht="15.75" customHeight="1">
      <c r="M749" s="7"/>
    </row>
    <row r="750" spans="13:13" ht="15.75" customHeight="1">
      <c r="M750" s="7"/>
    </row>
    <row r="751" spans="13:13" ht="15.75" customHeight="1">
      <c r="M751" s="7"/>
    </row>
    <row r="752" spans="13:13" ht="15.75" customHeight="1">
      <c r="M752" s="7"/>
    </row>
    <row r="753" spans="13:13" ht="15.75" customHeight="1">
      <c r="M753" s="7"/>
    </row>
    <row r="754" spans="13:13" ht="15.75" customHeight="1">
      <c r="M754" s="7"/>
    </row>
    <row r="755" spans="13:13" ht="15.75" customHeight="1">
      <c r="M755" s="7"/>
    </row>
    <row r="756" spans="13:13" ht="15.75" customHeight="1">
      <c r="M756" s="7"/>
    </row>
    <row r="757" spans="13:13" ht="15.75" customHeight="1">
      <c r="M757" s="7"/>
    </row>
    <row r="758" spans="13:13" ht="15.75" customHeight="1">
      <c r="M758" s="7"/>
    </row>
    <row r="759" spans="13:13" ht="15.75" customHeight="1">
      <c r="M759" s="7"/>
    </row>
    <row r="760" spans="13:13" ht="15.75" customHeight="1">
      <c r="M760" s="7"/>
    </row>
    <row r="761" spans="13:13" ht="15.75" customHeight="1">
      <c r="M761" s="7"/>
    </row>
    <row r="762" spans="13:13" ht="15.75" customHeight="1">
      <c r="M762" s="7"/>
    </row>
    <row r="763" spans="13:13" ht="15.75" customHeight="1">
      <c r="M763" s="7"/>
    </row>
    <row r="764" spans="13:13" ht="15.75" customHeight="1">
      <c r="M764" s="7"/>
    </row>
    <row r="765" spans="13:13" ht="15.75" customHeight="1">
      <c r="M765" s="7"/>
    </row>
    <row r="766" spans="13:13" ht="15.75" customHeight="1">
      <c r="M766" s="7"/>
    </row>
    <row r="767" spans="13:13" ht="15.75" customHeight="1">
      <c r="M767" s="7"/>
    </row>
    <row r="768" spans="13:13" ht="15.75" customHeight="1">
      <c r="M768" s="7"/>
    </row>
    <row r="769" spans="13:13" ht="15.75" customHeight="1">
      <c r="M769" s="7"/>
    </row>
    <row r="770" spans="13:13" ht="15.75" customHeight="1">
      <c r="M770" s="7"/>
    </row>
    <row r="771" spans="13:13" ht="15.75" customHeight="1">
      <c r="M771" s="7"/>
    </row>
    <row r="772" spans="13:13" ht="15.75" customHeight="1">
      <c r="M772" s="7"/>
    </row>
    <row r="773" spans="13:13" ht="15.75" customHeight="1">
      <c r="M773" s="7"/>
    </row>
    <row r="774" spans="13:13" ht="15.75" customHeight="1">
      <c r="M774" s="7"/>
    </row>
    <row r="775" spans="13:13" ht="15.75" customHeight="1">
      <c r="M775" s="7"/>
    </row>
    <row r="776" spans="13:13" ht="15.75" customHeight="1">
      <c r="M776" s="7"/>
    </row>
    <row r="777" spans="13:13" ht="15.75" customHeight="1">
      <c r="M777" s="7"/>
    </row>
    <row r="778" spans="13:13" ht="15.75" customHeight="1">
      <c r="M778" s="7"/>
    </row>
    <row r="779" spans="13:13" ht="15.75" customHeight="1">
      <c r="M779" s="7"/>
    </row>
    <row r="780" spans="13:13" ht="15.75" customHeight="1">
      <c r="M780" s="7"/>
    </row>
    <row r="781" spans="13:13" ht="15.75" customHeight="1">
      <c r="M781" s="7"/>
    </row>
    <row r="782" spans="13:13" ht="15.75" customHeight="1">
      <c r="M782" s="7"/>
    </row>
    <row r="783" spans="13:13" ht="15.75" customHeight="1">
      <c r="M783" s="7"/>
    </row>
    <row r="784" spans="13:13" ht="15.75" customHeight="1">
      <c r="M784" s="7"/>
    </row>
    <row r="785" spans="13:13" ht="15.75" customHeight="1">
      <c r="M785" s="7"/>
    </row>
    <row r="786" spans="13:13" ht="15.75" customHeight="1">
      <c r="M786" s="7"/>
    </row>
    <row r="787" spans="13:13" ht="15.75" customHeight="1">
      <c r="M787" s="7"/>
    </row>
    <row r="788" spans="13:13" ht="15.75" customHeight="1">
      <c r="M788" s="7"/>
    </row>
    <row r="789" spans="13:13" ht="15.75" customHeight="1">
      <c r="M789" s="7"/>
    </row>
    <row r="790" spans="13:13" ht="15.75" customHeight="1">
      <c r="M790" s="7"/>
    </row>
    <row r="791" spans="13:13" ht="15.75" customHeight="1">
      <c r="M791" s="7"/>
    </row>
    <row r="792" spans="13:13" ht="15.75" customHeight="1">
      <c r="M792" s="7"/>
    </row>
    <row r="793" spans="13:13" ht="15.75" customHeight="1">
      <c r="M793" s="7"/>
    </row>
    <row r="794" spans="13:13" ht="15.75" customHeight="1">
      <c r="M794" s="7"/>
    </row>
    <row r="795" spans="13:13" ht="15.75" customHeight="1">
      <c r="M795" s="7"/>
    </row>
    <row r="796" spans="13:13" ht="15.75" customHeight="1">
      <c r="M796" s="7"/>
    </row>
    <row r="797" spans="13:13" ht="15.75" customHeight="1">
      <c r="M797" s="7"/>
    </row>
    <row r="798" spans="13:13" ht="15.75" customHeight="1">
      <c r="M798" s="7"/>
    </row>
    <row r="799" spans="13:13" ht="15.75" customHeight="1">
      <c r="M799" s="7"/>
    </row>
    <row r="800" spans="13:13" ht="15.75" customHeight="1">
      <c r="M800" s="7"/>
    </row>
    <row r="801" spans="13:13" ht="15.75" customHeight="1">
      <c r="M801" s="7"/>
    </row>
    <row r="802" spans="13:13" ht="15.75" customHeight="1">
      <c r="M802" s="7"/>
    </row>
    <row r="803" spans="13:13" ht="15.75" customHeight="1">
      <c r="M803" s="7"/>
    </row>
    <row r="804" spans="13:13" ht="15.75" customHeight="1">
      <c r="M804" s="7"/>
    </row>
    <row r="805" spans="13:13" ht="15.75" customHeight="1">
      <c r="M805" s="7"/>
    </row>
    <row r="806" spans="13:13" ht="15.75" customHeight="1">
      <c r="M806" s="7"/>
    </row>
    <row r="807" spans="13:13" ht="15.75" customHeight="1">
      <c r="M807" s="7"/>
    </row>
    <row r="808" spans="13:13" ht="15.75" customHeight="1">
      <c r="M808" s="7"/>
    </row>
    <row r="809" spans="13:13" ht="15.75" customHeight="1">
      <c r="M809" s="7"/>
    </row>
    <row r="810" spans="13:13" ht="15.75" customHeight="1">
      <c r="M810" s="7"/>
    </row>
    <row r="811" spans="13:13" ht="15.75" customHeight="1">
      <c r="M811" s="7"/>
    </row>
    <row r="812" spans="13:13" ht="15.75" customHeight="1">
      <c r="M812" s="7"/>
    </row>
    <row r="813" spans="13:13" ht="15.75" customHeight="1">
      <c r="M813" s="7"/>
    </row>
    <row r="814" spans="13:13" ht="15.75" customHeight="1">
      <c r="M814" s="7"/>
    </row>
    <row r="815" spans="13:13" ht="15.75" customHeight="1">
      <c r="M815" s="7"/>
    </row>
    <row r="816" spans="13:13" ht="15.75" customHeight="1">
      <c r="M816" s="7"/>
    </row>
    <row r="817" spans="13:13" ht="15.75" customHeight="1">
      <c r="M817" s="7"/>
    </row>
    <row r="818" spans="13:13" ht="15.75" customHeight="1">
      <c r="M818" s="7"/>
    </row>
    <row r="819" spans="13:13" ht="15.75" customHeight="1">
      <c r="M819" s="7"/>
    </row>
    <row r="820" spans="13:13" ht="15.75" customHeight="1">
      <c r="M820" s="7"/>
    </row>
    <row r="821" spans="13:13" ht="15.75" customHeight="1">
      <c r="M821" s="7"/>
    </row>
    <row r="822" spans="13:13" ht="15.75" customHeight="1">
      <c r="M822" s="7"/>
    </row>
    <row r="823" spans="13:13" ht="15.75" customHeight="1">
      <c r="M823" s="7"/>
    </row>
    <row r="824" spans="13:13" ht="15.75" customHeight="1">
      <c r="M824" s="7"/>
    </row>
    <row r="825" spans="13:13" ht="15.75" customHeight="1">
      <c r="M825" s="7"/>
    </row>
    <row r="826" spans="13:13" ht="15.75" customHeight="1">
      <c r="M826" s="7"/>
    </row>
    <row r="827" spans="13:13" ht="15.75" customHeight="1">
      <c r="M827" s="7"/>
    </row>
    <row r="828" spans="13:13" ht="15.75" customHeight="1">
      <c r="M828" s="7"/>
    </row>
    <row r="829" spans="13:13" ht="15.75" customHeight="1">
      <c r="M829" s="7"/>
    </row>
    <row r="830" spans="13:13" ht="15.75" customHeight="1">
      <c r="M830" s="7"/>
    </row>
    <row r="831" spans="13:13" ht="15.75" customHeight="1">
      <c r="M831" s="7"/>
    </row>
    <row r="832" spans="13:13" ht="15.75" customHeight="1">
      <c r="M832" s="7"/>
    </row>
    <row r="833" spans="13:13" ht="15.75" customHeight="1">
      <c r="M833" s="7"/>
    </row>
    <row r="834" spans="13:13" ht="15.75" customHeight="1">
      <c r="M834" s="7"/>
    </row>
    <row r="835" spans="13:13" ht="15.75" customHeight="1">
      <c r="M835" s="7"/>
    </row>
    <row r="836" spans="13:13" ht="15.75" customHeight="1">
      <c r="M836" s="7"/>
    </row>
    <row r="837" spans="13:13" ht="15.75" customHeight="1">
      <c r="M837" s="7"/>
    </row>
    <row r="838" spans="13:13" ht="15.75" customHeight="1">
      <c r="M838" s="7"/>
    </row>
    <row r="839" spans="13:13" ht="15.75" customHeight="1">
      <c r="M839" s="7"/>
    </row>
    <row r="840" spans="13:13" ht="15.75" customHeight="1">
      <c r="M840" s="7"/>
    </row>
    <row r="841" spans="13:13" ht="15.75" customHeight="1">
      <c r="M841" s="7"/>
    </row>
    <row r="842" spans="13:13" ht="15.75" customHeight="1">
      <c r="M842" s="7"/>
    </row>
    <row r="843" spans="13:13" ht="15.75" customHeight="1">
      <c r="M843" s="7"/>
    </row>
    <row r="844" spans="13:13" ht="15.75" customHeight="1">
      <c r="M844" s="7"/>
    </row>
    <row r="845" spans="13:13" ht="15.75" customHeight="1">
      <c r="M845" s="7"/>
    </row>
    <row r="846" spans="13:13" ht="15.75" customHeight="1">
      <c r="M846" s="7"/>
    </row>
    <row r="847" spans="13:13" ht="15.75" customHeight="1">
      <c r="M847" s="7"/>
    </row>
    <row r="848" spans="13:13" ht="15.75" customHeight="1">
      <c r="M848" s="7"/>
    </row>
    <row r="849" spans="13:13" ht="15.75" customHeight="1">
      <c r="M849" s="7"/>
    </row>
    <row r="850" spans="13:13" ht="15.75" customHeight="1">
      <c r="M850" s="7"/>
    </row>
    <row r="851" spans="13:13" ht="15.75" customHeight="1">
      <c r="M851" s="7"/>
    </row>
    <row r="852" spans="13:13" ht="15.75" customHeight="1">
      <c r="M852" s="7"/>
    </row>
    <row r="853" spans="13:13" ht="15.75" customHeight="1">
      <c r="M853" s="7"/>
    </row>
    <row r="854" spans="13:13" ht="15.75" customHeight="1">
      <c r="M854" s="7"/>
    </row>
    <row r="855" spans="13:13" ht="15.75" customHeight="1">
      <c r="M855" s="7"/>
    </row>
    <row r="856" spans="13:13" ht="15.75" customHeight="1">
      <c r="M856" s="7"/>
    </row>
    <row r="857" spans="13:13" ht="15.75" customHeight="1">
      <c r="M857" s="7"/>
    </row>
    <row r="858" spans="13:13" ht="15.75" customHeight="1">
      <c r="M858" s="7"/>
    </row>
    <row r="859" spans="13:13" ht="15.75" customHeight="1">
      <c r="M859" s="7"/>
    </row>
    <row r="860" spans="13:13" ht="15.75" customHeight="1">
      <c r="M860" s="7"/>
    </row>
    <row r="861" spans="13:13" ht="15.75" customHeight="1">
      <c r="M861" s="7"/>
    </row>
    <row r="862" spans="13:13" ht="15.75" customHeight="1">
      <c r="M862" s="7"/>
    </row>
    <row r="863" spans="13:13" ht="15.75" customHeight="1">
      <c r="M863" s="7"/>
    </row>
    <row r="864" spans="13:13" ht="15.75" customHeight="1">
      <c r="M864" s="7"/>
    </row>
    <row r="865" spans="13:13" ht="15.75" customHeight="1">
      <c r="M865" s="7"/>
    </row>
    <row r="866" spans="13:13" ht="15.75" customHeight="1">
      <c r="M866" s="7"/>
    </row>
    <row r="867" spans="13:13" ht="15.75" customHeight="1">
      <c r="M867" s="7"/>
    </row>
    <row r="868" spans="13:13" ht="15.75" customHeight="1">
      <c r="M868" s="7"/>
    </row>
    <row r="869" spans="13:13" ht="15.75" customHeight="1">
      <c r="M869" s="7"/>
    </row>
    <row r="870" spans="13:13" ht="15.75" customHeight="1">
      <c r="M870" s="7"/>
    </row>
    <row r="871" spans="13:13" ht="15.75" customHeight="1">
      <c r="M871" s="7"/>
    </row>
    <row r="872" spans="13:13" ht="15.75" customHeight="1">
      <c r="M872" s="7"/>
    </row>
    <row r="873" spans="13:13" ht="15.75" customHeight="1">
      <c r="M873" s="7"/>
    </row>
    <row r="874" spans="13:13" ht="15.75" customHeight="1">
      <c r="M874" s="7"/>
    </row>
    <row r="875" spans="13:13" ht="15.75" customHeight="1">
      <c r="M875" s="7"/>
    </row>
    <row r="876" spans="13:13" ht="15.75" customHeight="1">
      <c r="M876" s="7"/>
    </row>
    <row r="877" spans="13:13" ht="15.75" customHeight="1">
      <c r="M877" s="7"/>
    </row>
    <row r="878" spans="13:13" ht="15.75" customHeight="1">
      <c r="M878" s="7"/>
    </row>
    <row r="879" spans="13:13" ht="15.75" customHeight="1">
      <c r="M879" s="7"/>
    </row>
    <row r="880" spans="13:13" ht="15.75" customHeight="1">
      <c r="M880" s="7"/>
    </row>
    <row r="881" spans="13:13" ht="15.75" customHeight="1">
      <c r="M881" s="7"/>
    </row>
    <row r="882" spans="13:13" ht="15.75" customHeight="1">
      <c r="M882" s="7"/>
    </row>
    <row r="883" spans="13:13" ht="15.75" customHeight="1">
      <c r="M883" s="7"/>
    </row>
    <row r="884" spans="13:13" ht="15.75" customHeight="1">
      <c r="M884" s="7"/>
    </row>
    <row r="885" spans="13:13" ht="15.75" customHeight="1">
      <c r="M885" s="7"/>
    </row>
    <row r="886" spans="13:13" ht="15.75" customHeight="1">
      <c r="M886" s="7"/>
    </row>
    <row r="887" spans="13:13" ht="15.75" customHeight="1">
      <c r="M887" s="7"/>
    </row>
    <row r="888" spans="13:13" ht="15.75" customHeight="1">
      <c r="M888" s="7"/>
    </row>
    <row r="889" spans="13:13" ht="15.75" customHeight="1">
      <c r="M889" s="7"/>
    </row>
    <row r="890" spans="13:13" ht="15.75" customHeight="1">
      <c r="M890" s="7"/>
    </row>
    <row r="891" spans="13:13" ht="15.75" customHeight="1">
      <c r="M891" s="7"/>
    </row>
    <row r="892" spans="13:13" ht="15.75" customHeight="1">
      <c r="M892" s="7"/>
    </row>
    <row r="893" spans="13:13" ht="15.75" customHeight="1">
      <c r="M893" s="7"/>
    </row>
    <row r="894" spans="13:13" ht="15.75" customHeight="1">
      <c r="M894" s="7"/>
    </row>
    <row r="895" spans="13:13" ht="15.75" customHeight="1">
      <c r="M895" s="7"/>
    </row>
    <row r="896" spans="13:13" ht="15.75" customHeight="1">
      <c r="M896" s="7"/>
    </row>
    <row r="897" spans="13:13" ht="15.75" customHeight="1">
      <c r="M897" s="7"/>
    </row>
    <row r="898" spans="13:13" ht="15.75" customHeight="1">
      <c r="M898" s="7"/>
    </row>
    <row r="899" spans="13:13" ht="15.75" customHeight="1">
      <c r="M899" s="7"/>
    </row>
    <row r="900" spans="13:13" ht="15.75" customHeight="1">
      <c r="M900" s="7"/>
    </row>
    <row r="901" spans="13:13" ht="15.75" customHeight="1">
      <c r="M901" s="7"/>
    </row>
    <row r="902" spans="13:13" ht="15.75" customHeight="1">
      <c r="M902" s="7"/>
    </row>
    <row r="903" spans="13:13" ht="15.75" customHeight="1">
      <c r="M903" s="7"/>
    </row>
    <row r="904" spans="13:13" ht="15.75" customHeight="1">
      <c r="M904" s="7"/>
    </row>
    <row r="905" spans="13:13" ht="15.75" customHeight="1">
      <c r="M905" s="7"/>
    </row>
    <row r="906" spans="13:13" ht="15.75" customHeight="1">
      <c r="M906" s="7"/>
    </row>
    <row r="907" spans="13:13" ht="15.75" customHeight="1">
      <c r="M907" s="7"/>
    </row>
    <row r="908" spans="13:13" ht="15.75" customHeight="1">
      <c r="M908" s="7"/>
    </row>
    <row r="909" spans="13:13" ht="15.75" customHeight="1">
      <c r="M909" s="7"/>
    </row>
    <row r="910" spans="13:13" ht="15.75" customHeight="1">
      <c r="M910" s="7"/>
    </row>
    <row r="911" spans="13:13" ht="15.75" customHeight="1">
      <c r="M911" s="7"/>
    </row>
    <row r="912" spans="13:13" ht="15.75" customHeight="1">
      <c r="M912" s="7"/>
    </row>
    <row r="913" spans="13:13" ht="15.75" customHeight="1">
      <c r="M913" s="7"/>
    </row>
    <row r="914" spans="13:13" ht="15.75" customHeight="1">
      <c r="M914" s="7"/>
    </row>
    <row r="915" spans="13:13" ht="15.75" customHeight="1">
      <c r="M915" s="7"/>
    </row>
    <row r="916" spans="13:13" ht="15.75" customHeight="1">
      <c r="M916" s="7"/>
    </row>
    <row r="917" spans="13:13" ht="15.75" customHeight="1">
      <c r="M917" s="7"/>
    </row>
    <row r="918" spans="13:13" ht="15.75" customHeight="1">
      <c r="M918" s="7"/>
    </row>
    <row r="919" spans="13:13" ht="15.75" customHeight="1">
      <c r="M919" s="7"/>
    </row>
    <row r="920" spans="13:13" ht="15.75" customHeight="1">
      <c r="M920" s="7"/>
    </row>
    <row r="921" spans="13:13" ht="15.75" customHeight="1">
      <c r="M921" s="7"/>
    </row>
    <row r="922" spans="13:13" ht="15.75" customHeight="1">
      <c r="M922" s="7"/>
    </row>
    <row r="923" spans="13:13" ht="15.75" customHeight="1">
      <c r="M923" s="7"/>
    </row>
    <row r="924" spans="13:13" ht="15.75" customHeight="1">
      <c r="M924" s="7"/>
    </row>
    <row r="925" spans="13:13" ht="15.75" customHeight="1">
      <c r="M925" s="7"/>
    </row>
    <row r="926" spans="13:13" ht="15.75" customHeight="1">
      <c r="M926" s="7"/>
    </row>
    <row r="927" spans="13:13" ht="15.75" customHeight="1">
      <c r="M927" s="7"/>
    </row>
    <row r="928" spans="13:13" ht="15.75" customHeight="1">
      <c r="M928" s="7"/>
    </row>
    <row r="929" spans="13:13" ht="15.75" customHeight="1">
      <c r="M929" s="7"/>
    </row>
    <row r="930" spans="13:13" ht="15.75" customHeight="1">
      <c r="M930" s="7"/>
    </row>
    <row r="931" spans="13:13" ht="15.75" customHeight="1">
      <c r="M931" s="7"/>
    </row>
    <row r="932" spans="13:13" ht="15.75" customHeight="1">
      <c r="M932" s="7"/>
    </row>
    <row r="933" spans="13:13" ht="15.75" customHeight="1">
      <c r="M933" s="7"/>
    </row>
    <row r="934" spans="13:13" ht="15.75" customHeight="1">
      <c r="M934" s="7"/>
    </row>
    <row r="935" spans="13:13" ht="15.75" customHeight="1">
      <c r="M935" s="7"/>
    </row>
    <row r="936" spans="13:13" ht="15.75" customHeight="1">
      <c r="M936" s="7"/>
    </row>
    <row r="937" spans="13:13" ht="15.75" customHeight="1">
      <c r="M937" s="7"/>
    </row>
    <row r="938" spans="13:13" ht="15.75" customHeight="1">
      <c r="M938" s="7"/>
    </row>
    <row r="939" spans="13:13" ht="15.75" customHeight="1">
      <c r="M939" s="7"/>
    </row>
    <row r="940" spans="13:13" ht="15.75" customHeight="1">
      <c r="M940" s="7"/>
    </row>
    <row r="941" spans="13:13" ht="15.75" customHeight="1">
      <c r="M941" s="7"/>
    </row>
    <row r="942" spans="13:13" ht="15.75" customHeight="1">
      <c r="M942" s="7"/>
    </row>
    <row r="943" spans="13:13" ht="15.75" customHeight="1">
      <c r="M943" s="7"/>
    </row>
    <row r="944" spans="13:13" ht="15.75" customHeight="1">
      <c r="M944" s="7"/>
    </row>
    <row r="945" spans="13:13" ht="15.75" customHeight="1">
      <c r="M945" s="7"/>
    </row>
    <row r="946" spans="13:13" ht="15.75" customHeight="1">
      <c r="M946" s="7"/>
    </row>
    <row r="947" spans="13:13" ht="15.75" customHeight="1">
      <c r="M947" s="7"/>
    </row>
    <row r="948" spans="13:13" ht="15.75" customHeight="1">
      <c r="M948" s="7"/>
    </row>
    <row r="949" spans="13:13" ht="15.75" customHeight="1">
      <c r="M949" s="7"/>
    </row>
    <row r="950" spans="13:13" ht="15.75" customHeight="1">
      <c r="M950" s="7"/>
    </row>
    <row r="951" spans="13:13" ht="15.75" customHeight="1">
      <c r="M951" s="7"/>
    </row>
    <row r="952" spans="13:13" ht="15.75" customHeight="1">
      <c r="M952" s="7"/>
    </row>
    <row r="953" spans="13:13" ht="15.75" customHeight="1">
      <c r="M953" s="7"/>
    </row>
    <row r="954" spans="13:13" ht="15.75" customHeight="1">
      <c r="M954" s="7"/>
    </row>
    <row r="955" spans="13:13" ht="15.75" customHeight="1">
      <c r="M955" s="7"/>
    </row>
    <row r="956" spans="13:13" ht="15.75" customHeight="1">
      <c r="M956" s="7"/>
    </row>
    <row r="957" spans="13:13" ht="15.75" customHeight="1">
      <c r="M957" s="7"/>
    </row>
    <row r="958" spans="13:13" ht="15.75" customHeight="1">
      <c r="M958" s="7"/>
    </row>
    <row r="959" spans="13:13" ht="15.75" customHeight="1">
      <c r="M959" s="7"/>
    </row>
    <row r="960" spans="13:13" ht="15.75" customHeight="1">
      <c r="M960" s="7"/>
    </row>
    <row r="961" spans="13:13" ht="15.75" customHeight="1">
      <c r="M961" s="7"/>
    </row>
    <row r="962" spans="13:13" ht="15.75" customHeight="1">
      <c r="M962" s="7"/>
    </row>
    <row r="963" spans="13:13" ht="15.75" customHeight="1">
      <c r="M963" s="7"/>
    </row>
    <row r="964" spans="13:13" ht="15.75" customHeight="1">
      <c r="M964" s="7"/>
    </row>
    <row r="965" spans="13:13" ht="15.75" customHeight="1">
      <c r="M965" s="7"/>
    </row>
    <row r="966" spans="13:13" ht="15.75" customHeight="1">
      <c r="M966" s="7"/>
    </row>
    <row r="967" spans="13:13" ht="15.75" customHeight="1">
      <c r="M967" s="7"/>
    </row>
    <row r="968" spans="13:13" ht="15.75" customHeight="1">
      <c r="M968" s="7"/>
    </row>
    <row r="969" spans="13:13" ht="15.75" customHeight="1">
      <c r="M969" s="7"/>
    </row>
    <row r="970" spans="13:13" ht="15.75" customHeight="1">
      <c r="M970" s="7"/>
    </row>
    <row r="971" spans="13:13" ht="15.75" customHeight="1">
      <c r="M971" s="7"/>
    </row>
    <row r="972" spans="13:13" ht="15.75" customHeight="1">
      <c r="M972" s="7"/>
    </row>
    <row r="973" spans="13:13" ht="15.75" customHeight="1">
      <c r="M973" s="7"/>
    </row>
    <row r="974" spans="13:13" ht="15.75" customHeight="1">
      <c r="M974" s="7"/>
    </row>
    <row r="975" spans="13:13" ht="15.75" customHeight="1">
      <c r="M975" s="7"/>
    </row>
    <row r="976" spans="13:13" ht="15.75" customHeight="1">
      <c r="M976" s="7"/>
    </row>
    <row r="977" spans="13:13" ht="15.75" customHeight="1">
      <c r="M977" s="7"/>
    </row>
    <row r="978" spans="13:13" ht="15.75" customHeight="1">
      <c r="M978" s="7"/>
    </row>
    <row r="979" spans="13:13" ht="15.75" customHeight="1">
      <c r="M979" s="7"/>
    </row>
    <row r="980" spans="13:13" ht="15.75" customHeight="1">
      <c r="M980" s="7"/>
    </row>
    <row r="981" spans="13:13" ht="15.75" customHeight="1">
      <c r="M981" s="7"/>
    </row>
    <row r="982" spans="13:13" ht="15.75" customHeight="1">
      <c r="M982" s="7"/>
    </row>
    <row r="983" spans="13:13" ht="15.75" customHeight="1">
      <c r="M983" s="7"/>
    </row>
    <row r="984" spans="13:13" ht="15.75" customHeight="1">
      <c r="M984" s="7"/>
    </row>
    <row r="985" spans="13:13" ht="15.75" customHeight="1">
      <c r="M985" s="7"/>
    </row>
    <row r="986" spans="13:13" ht="15.75" customHeight="1">
      <c r="M986" s="7"/>
    </row>
    <row r="987" spans="13:13" ht="15.75" customHeight="1">
      <c r="M987" s="7"/>
    </row>
    <row r="988" spans="13:13" ht="15.75" customHeight="1">
      <c r="M988" s="7"/>
    </row>
    <row r="989" spans="13:13" ht="15.75" customHeight="1">
      <c r="M989" s="7"/>
    </row>
    <row r="990" spans="13:13" ht="15.75" customHeight="1">
      <c r="M990" s="7"/>
    </row>
    <row r="991" spans="13:13" ht="15.75" customHeight="1">
      <c r="M991" s="7"/>
    </row>
    <row r="992" spans="13:13" ht="15.75" customHeight="1">
      <c r="M992" s="7"/>
    </row>
    <row r="993" spans="13:13" ht="15.75" customHeight="1">
      <c r="M993" s="7"/>
    </row>
    <row r="994" spans="13:13" ht="15.75" customHeight="1">
      <c r="M994" s="7"/>
    </row>
    <row r="995" spans="13:13" ht="15.75" customHeight="1">
      <c r="M995" s="7"/>
    </row>
    <row r="996" spans="13:13" ht="15.75" customHeight="1">
      <c r="M996" s="7"/>
    </row>
    <row r="997" spans="13:13" ht="15.75" customHeight="1">
      <c r="M997" s="7"/>
    </row>
    <row r="998" spans="13:13" ht="15.75" customHeight="1">
      <c r="M998" s="7"/>
    </row>
    <row r="999" spans="13:13" ht="15.75" customHeight="1">
      <c r="M999" s="7"/>
    </row>
    <row r="1000" spans="13:13" ht="15.75" customHeight="1">
      <c r="M1000" s="7"/>
    </row>
  </sheetData>
  <mergeCells count="5">
    <mergeCell ref="B1:O1"/>
    <mergeCell ref="B2:O2"/>
    <mergeCell ref="P2:P5"/>
    <mergeCell ref="Q2:Q5"/>
    <mergeCell ref="A11:L1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000"/>
  <sheetViews>
    <sheetView workbookViewId="0">
      <selection activeCell="A15" sqref="A15"/>
    </sheetView>
  </sheetViews>
  <sheetFormatPr defaultColWidth="14.42578125" defaultRowHeight="15" customHeight="1"/>
  <cols>
    <col min="1" max="1" width="45.28515625" customWidth="1"/>
    <col min="2" max="13" width="4.28515625" customWidth="1"/>
    <col min="14" max="16" width="3.7109375" customWidth="1"/>
    <col min="17" max="18" width="4.28515625" customWidth="1"/>
    <col min="19" max="21" width="6.42578125" customWidth="1"/>
  </cols>
  <sheetData>
    <row r="1" spans="1:21" ht="30" customHeight="1">
      <c r="A1" s="1" t="s">
        <v>165</v>
      </c>
      <c r="B1" s="571" t="s">
        <v>190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72"/>
      <c r="T1" s="573" t="s">
        <v>47</v>
      </c>
      <c r="U1" s="573" t="s">
        <v>48</v>
      </c>
    </row>
    <row r="2" spans="1:21" ht="30" customHeight="1">
      <c r="A2" s="1" t="s">
        <v>43</v>
      </c>
      <c r="B2" s="571" t="s">
        <v>167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72"/>
      <c r="T2" s="550"/>
      <c r="U2" s="550"/>
    </row>
    <row r="3" spans="1:21" ht="15" customHeight="1">
      <c r="A3" s="109" t="s">
        <v>41</v>
      </c>
      <c r="B3" s="75" t="s">
        <v>65</v>
      </c>
      <c r="C3" s="75" t="s">
        <v>67</v>
      </c>
      <c r="D3" s="75" t="s">
        <v>170</v>
      </c>
      <c r="E3" s="75" t="s">
        <v>67</v>
      </c>
      <c r="F3" s="75" t="s">
        <v>68</v>
      </c>
      <c r="G3" s="75" t="s">
        <v>69</v>
      </c>
      <c r="H3" s="75" t="s">
        <v>70</v>
      </c>
      <c r="I3" s="75" t="s">
        <v>20</v>
      </c>
      <c r="J3" s="75" t="s">
        <v>24</v>
      </c>
      <c r="K3" s="75" t="s">
        <v>19</v>
      </c>
      <c r="L3" s="75" t="s">
        <v>21</v>
      </c>
      <c r="M3" s="75" t="s">
        <v>31</v>
      </c>
      <c r="N3" s="75" t="s">
        <v>186</v>
      </c>
      <c r="O3" s="75" t="s">
        <v>23</v>
      </c>
      <c r="P3" s="75" t="s">
        <v>33</v>
      </c>
      <c r="Q3" s="75" t="s">
        <v>26</v>
      </c>
      <c r="R3" s="75" t="s">
        <v>28</v>
      </c>
      <c r="S3" s="20" t="s">
        <v>62</v>
      </c>
      <c r="T3" s="550"/>
      <c r="U3" s="550"/>
    </row>
    <row r="4" spans="1:21">
      <c r="A4" s="110" t="s">
        <v>191</v>
      </c>
      <c r="B4" s="14"/>
      <c r="C4" s="14"/>
      <c r="D4" s="14">
        <v>0</v>
      </c>
      <c r="E4" s="14">
        <v>0</v>
      </c>
      <c r="F4" s="14"/>
      <c r="G4" s="14"/>
      <c r="H4" s="14">
        <v>2</v>
      </c>
      <c r="I4" s="14"/>
      <c r="J4" s="14">
        <v>3</v>
      </c>
      <c r="K4" s="14"/>
      <c r="L4" s="14"/>
      <c r="M4" s="14"/>
      <c r="N4" s="14"/>
      <c r="O4" s="14"/>
      <c r="P4" s="14"/>
      <c r="Q4" s="14">
        <v>3</v>
      </c>
      <c r="R4" s="14">
        <v>0</v>
      </c>
      <c r="S4" s="14"/>
      <c r="T4" s="551"/>
      <c r="U4" s="551"/>
    </row>
    <row r="5" spans="1:21">
      <c r="A5" s="12" t="s">
        <v>89</v>
      </c>
      <c r="B5" s="14">
        <f t="shared" ref="B5:Q5" si="0">SUM(B4)</f>
        <v>0</v>
      </c>
      <c r="C5" s="14">
        <f t="shared" si="0"/>
        <v>0</v>
      </c>
      <c r="D5" s="14">
        <f t="shared" si="0"/>
        <v>0</v>
      </c>
      <c r="E5" s="14">
        <f t="shared" si="0"/>
        <v>0</v>
      </c>
      <c r="F5" s="14">
        <f t="shared" si="0"/>
        <v>0</v>
      </c>
      <c r="G5" s="14">
        <f t="shared" si="0"/>
        <v>0</v>
      </c>
      <c r="H5" s="14">
        <f t="shared" si="0"/>
        <v>2</v>
      </c>
      <c r="I5" s="14">
        <f t="shared" si="0"/>
        <v>0</v>
      </c>
      <c r="J5" s="14">
        <f t="shared" si="0"/>
        <v>3</v>
      </c>
      <c r="K5" s="14">
        <f t="shared" si="0"/>
        <v>0</v>
      </c>
      <c r="L5" s="14">
        <f t="shared" si="0"/>
        <v>0</v>
      </c>
      <c r="M5" s="14">
        <f t="shared" si="0"/>
        <v>0</v>
      </c>
      <c r="N5" s="14">
        <f t="shared" si="0"/>
        <v>0</v>
      </c>
      <c r="O5" s="14">
        <f t="shared" si="0"/>
        <v>0</v>
      </c>
      <c r="P5" s="14">
        <f t="shared" si="0"/>
        <v>0</v>
      </c>
      <c r="Q5" s="14">
        <f t="shared" si="0"/>
        <v>3</v>
      </c>
      <c r="R5" s="14">
        <v>0</v>
      </c>
      <c r="S5" s="14">
        <f t="shared" ref="S5:S6" si="1">SUM(B5:R5)</f>
        <v>8</v>
      </c>
      <c r="T5" s="11">
        <f>QUOTIENT(S5,18)</f>
        <v>0</v>
      </c>
      <c r="U5" s="11">
        <f>((S5/18)-QUOTIENT(S5,18))*18</f>
        <v>8</v>
      </c>
    </row>
    <row r="6" spans="1:21">
      <c r="A6" s="12" t="s">
        <v>103</v>
      </c>
      <c r="B6" s="14">
        <f t="shared" ref="B6:R6" si="2">B5-SUM(B8:B9)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2</v>
      </c>
      <c r="I6" s="14">
        <f t="shared" si="2"/>
        <v>0</v>
      </c>
      <c r="J6" s="14">
        <f t="shared" si="2"/>
        <v>3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14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3</v>
      </c>
      <c r="R6" s="14">
        <f t="shared" si="2"/>
        <v>0</v>
      </c>
      <c r="S6" s="14">
        <f t="shared" si="1"/>
        <v>8</v>
      </c>
    </row>
    <row r="7" spans="1:21" ht="30" customHeight="1">
      <c r="A7" s="111" t="s">
        <v>113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21" ht="53.25" customHeight="1">
      <c r="A8" s="544" t="s">
        <v>383</v>
      </c>
      <c r="B8" s="101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01">
        <f>SUM(C8:R8)</f>
        <v>0</v>
      </c>
    </row>
    <row r="9" spans="1:21" ht="30" customHeight="1">
      <c r="A9" s="1"/>
      <c r="B9" s="101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01"/>
    </row>
    <row r="10" spans="1:2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21">
      <c r="A11" s="7"/>
      <c r="B11" s="580"/>
      <c r="C11" s="581"/>
      <c r="D11" s="581"/>
      <c r="E11" s="581"/>
      <c r="F11" s="581"/>
      <c r="G11" s="581"/>
      <c r="H11" s="581"/>
      <c r="I11" s="581"/>
      <c r="J11" s="581"/>
      <c r="K11" s="581"/>
      <c r="L11" s="581"/>
      <c r="M11" s="581"/>
      <c r="N11" s="7"/>
      <c r="O11" s="7"/>
      <c r="P11" s="7"/>
      <c r="Q11" s="7"/>
      <c r="R11" s="7"/>
      <c r="S11" s="7"/>
    </row>
    <row r="12" spans="1:21">
      <c r="A12" s="7"/>
      <c r="B12" s="581"/>
      <c r="C12" s="581"/>
      <c r="D12" s="581"/>
      <c r="E12" s="581"/>
      <c r="F12" s="581"/>
      <c r="G12" s="581"/>
      <c r="H12" s="581"/>
      <c r="I12" s="581"/>
      <c r="J12" s="581"/>
      <c r="K12" s="581"/>
      <c r="L12" s="581"/>
      <c r="M12" s="581"/>
      <c r="N12" s="7"/>
      <c r="O12" s="7"/>
      <c r="P12" s="7"/>
      <c r="Q12" s="7"/>
      <c r="R12" s="7"/>
      <c r="S12" s="7"/>
    </row>
    <row r="13" spans="1:2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2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2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2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1:19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1:19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1:19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1:19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1:19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1:1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1:19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1:19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1:19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1:19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19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1:19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1:19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1:19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1:19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1:19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1:19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1:19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1:19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1:19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1:19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1:1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1:19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1:19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1:19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1:19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1:19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1:19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1:1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1:19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1:19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1:19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1:19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19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19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19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1:19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</row>
    <row r="198" spans="1:19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</row>
    <row r="199" spans="1:1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</row>
    <row r="200" spans="1:19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</row>
    <row r="201" spans="1:19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</row>
    <row r="202" spans="1:19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</row>
    <row r="203" spans="1:19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</row>
    <row r="204" spans="1:19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</row>
    <row r="205" spans="1:19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</row>
    <row r="206" spans="1:19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7" spans="1:19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pans="1:19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spans="1:1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</row>
    <row r="210" spans="1:19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</row>
    <row r="211" spans="1:19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</row>
    <row r="213" spans="1:19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</row>
    <row r="214" spans="1:19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</row>
    <row r="215" spans="1:19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1:19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</row>
    <row r="218" spans="1:19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</row>
    <row r="220" spans="1:19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</row>
    <row r="221" spans="1:19" ht="15.75" customHeight="1">
      <c r="Q221" s="7"/>
    </row>
    <row r="222" spans="1:19" ht="15.75" customHeight="1">
      <c r="Q222" s="7"/>
    </row>
    <row r="223" spans="1:19" ht="15.75" customHeight="1">
      <c r="Q223" s="7"/>
    </row>
    <row r="224" spans="1:19" ht="15.75" customHeight="1">
      <c r="Q224" s="7"/>
    </row>
    <row r="225" spans="17:17" ht="15.75" customHeight="1">
      <c r="Q225" s="7"/>
    </row>
    <row r="226" spans="17:17" ht="15.75" customHeight="1">
      <c r="Q226" s="7"/>
    </row>
    <row r="227" spans="17:17" ht="15.75" customHeight="1">
      <c r="Q227" s="7"/>
    </row>
    <row r="228" spans="17:17" ht="15.75" customHeight="1">
      <c r="Q228" s="7"/>
    </row>
    <row r="229" spans="17:17" ht="15.75" customHeight="1">
      <c r="Q229" s="7"/>
    </row>
    <row r="230" spans="17:17" ht="15.75" customHeight="1">
      <c r="Q230" s="7"/>
    </row>
    <row r="231" spans="17:17" ht="15.75" customHeight="1">
      <c r="Q231" s="7"/>
    </row>
    <row r="232" spans="17:17" ht="15.75" customHeight="1">
      <c r="Q232" s="7"/>
    </row>
    <row r="233" spans="17:17" ht="15.75" customHeight="1">
      <c r="Q233" s="7"/>
    </row>
    <row r="234" spans="17:17" ht="15.75" customHeight="1">
      <c r="Q234" s="7"/>
    </row>
    <row r="235" spans="17:17" ht="15.75" customHeight="1">
      <c r="Q235" s="7"/>
    </row>
    <row r="236" spans="17:17" ht="15.75" customHeight="1">
      <c r="Q236" s="7"/>
    </row>
    <row r="237" spans="17:17" ht="15.75" customHeight="1">
      <c r="Q237" s="7"/>
    </row>
    <row r="238" spans="17:17" ht="15.75" customHeight="1">
      <c r="Q238" s="7"/>
    </row>
    <row r="239" spans="17:17" ht="15.75" customHeight="1">
      <c r="Q239" s="7"/>
    </row>
    <row r="240" spans="17:17" ht="15.75" customHeight="1">
      <c r="Q240" s="7"/>
    </row>
    <row r="241" spans="17:17" ht="15.75" customHeight="1">
      <c r="Q241" s="7"/>
    </row>
    <row r="242" spans="17:17" ht="15.75" customHeight="1">
      <c r="Q242" s="7"/>
    </row>
    <row r="243" spans="17:17" ht="15.75" customHeight="1">
      <c r="Q243" s="7"/>
    </row>
    <row r="244" spans="17:17" ht="15.75" customHeight="1">
      <c r="Q244" s="7"/>
    </row>
    <row r="245" spans="17:17" ht="15.75" customHeight="1">
      <c r="Q245" s="7"/>
    </row>
    <row r="246" spans="17:17" ht="15.75" customHeight="1">
      <c r="Q246" s="7"/>
    </row>
    <row r="247" spans="17:17" ht="15.75" customHeight="1">
      <c r="Q247" s="7"/>
    </row>
    <row r="248" spans="17:17" ht="15.75" customHeight="1">
      <c r="Q248" s="7"/>
    </row>
    <row r="249" spans="17:17" ht="15.75" customHeight="1">
      <c r="Q249" s="7"/>
    </row>
    <row r="250" spans="17:17" ht="15.75" customHeight="1">
      <c r="Q250" s="7"/>
    </row>
    <row r="251" spans="17:17" ht="15.75" customHeight="1">
      <c r="Q251" s="7"/>
    </row>
    <row r="252" spans="17:17" ht="15.75" customHeight="1">
      <c r="Q252" s="7"/>
    </row>
    <row r="253" spans="17:17" ht="15.75" customHeight="1">
      <c r="Q253" s="7"/>
    </row>
    <row r="254" spans="17:17" ht="15.75" customHeight="1">
      <c r="Q254" s="7"/>
    </row>
    <row r="255" spans="17:17" ht="15.75" customHeight="1">
      <c r="Q255" s="7"/>
    </row>
    <row r="256" spans="17:17" ht="15.75" customHeight="1">
      <c r="Q256" s="7"/>
    </row>
    <row r="257" spans="17:17" ht="15.75" customHeight="1">
      <c r="Q257" s="7"/>
    </row>
    <row r="258" spans="17:17" ht="15.75" customHeight="1">
      <c r="Q258" s="7"/>
    </row>
    <row r="259" spans="17:17" ht="15.75" customHeight="1">
      <c r="Q259" s="7"/>
    </row>
    <row r="260" spans="17:17" ht="15.75" customHeight="1">
      <c r="Q260" s="7"/>
    </row>
    <row r="261" spans="17:17" ht="15.75" customHeight="1">
      <c r="Q261" s="7"/>
    </row>
    <row r="262" spans="17:17" ht="15.75" customHeight="1">
      <c r="Q262" s="7"/>
    </row>
    <row r="263" spans="17:17" ht="15.75" customHeight="1">
      <c r="Q263" s="7"/>
    </row>
    <row r="264" spans="17:17" ht="15.75" customHeight="1">
      <c r="Q264" s="7"/>
    </row>
    <row r="265" spans="17:17" ht="15.75" customHeight="1">
      <c r="Q265" s="7"/>
    </row>
    <row r="266" spans="17:17" ht="15.75" customHeight="1">
      <c r="Q266" s="7"/>
    </row>
    <row r="267" spans="17:17" ht="15.75" customHeight="1">
      <c r="Q267" s="7"/>
    </row>
    <row r="268" spans="17:17" ht="15.75" customHeight="1">
      <c r="Q268" s="7"/>
    </row>
    <row r="269" spans="17:17" ht="15.75" customHeight="1">
      <c r="Q269" s="7"/>
    </row>
    <row r="270" spans="17:17" ht="15.75" customHeight="1">
      <c r="Q270" s="7"/>
    </row>
    <row r="271" spans="17:17" ht="15.75" customHeight="1">
      <c r="Q271" s="7"/>
    </row>
    <row r="272" spans="17:17" ht="15.75" customHeight="1">
      <c r="Q272" s="7"/>
    </row>
    <row r="273" spans="17:17" ht="15.75" customHeight="1">
      <c r="Q273" s="7"/>
    </row>
    <row r="274" spans="17:17" ht="15.75" customHeight="1">
      <c r="Q274" s="7"/>
    </row>
    <row r="275" spans="17:17" ht="15.75" customHeight="1">
      <c r="Q275" s="7"/>
    </row>
    <row r="276" spans="17:17" ht="15.75" customHeight="1">
      <c r="Q276" s="7"/>
    </row>
    <row r="277" spans="17:17" ht="15.75" customHeight="1">
      <c r="Q277" s="7"/>
    </row>
    <row r="278" spans="17:17" ht="15.75" customHeight="1">
      <c r="Q278" s="7"/>
    </row>
    <row r="279" spans="17:17" ht="15.75" customHeight="1">
      <c r="Q279" s="7"/>
    </row>
    <row r="280" spans="17:17" ht="15.75" customHeight="1">
      <c r="Q280" s="7"/>
    </row>
    <row r="281" spans="17:17" ht="15.75" customHeight="1">
      <c r="Q281" s="7"/>
    </row>
    <row r="282" spans="17:17" ht="15.75" customHeight="1">
      <c r="Q282" s="7"/>
    </row>
    <row r="283" spans="17:17" ht="15.75" customHeight="1">
      <c r="Q283" s="7"/>
    </row>
    <row r="284" spans="17:17" ht="15.75" customHeight="1">
      <c r="Q284" s="7"/>
    </row>
    <row r="285" spans="17:17" ht="15.75" customHeight="1">
      <c r="Q285" s="7"/>
    </row>
    <row r="286" spans="17:17" ht="15.75" customHeight="1">
      <c r="Q286" s="7"/>
    </row>
    <row r="287" spans="17:17" ht="15.75" customHeight="1">
      <c r="Q287" s="7"/>
    </row>
    <row r="288" spans="17:17" ht="15.75" customHeight="1">
      <c r="Q288" s="7"/>
    </row>
    <row r="289" spans="17:17" ht="15.75" customHeight="1">
      <c r="Q289" s="7"/>
    </row>
    <row r="290" spans="17:17" ht="15.75" customHeight="1">
      <c r="Q290" s="7"/>
    </row>
    <row r="291" spans="17:17" ht="15.75" customHeight="1">
      <c r="Q291" s="7"/>
    </row>
    <row r="292" spans="17:17" ht="15.75" customHeight="1">
      <c r="Q292" s="7"/>
    </row>
    <row r="293" spans="17:17" ht="15.75" customHeight="1">
      <c r="Q293" s="7"/>
    </row>
    <row r="294" spans="17:17" ht="15.75" customHeight="1">
      <c r="Q294" s="7"/>
    </row>
    <row r="295" spans="17:17" ht="15.75" customHeight="1">
      <c r="Q295" s="7"/>
    </row>
    <row r="296" spans="17:17" ht="15.75" customHeight="1">
      <c r="Q296" s="7"/>
    </row>
    <row r="297" spans="17:17" ht="15.75" customHeight="1">
      <c r="Q297" s="7"/>
    </row>
    <row r="298" spans="17:17" ht="15.75" customHeight="1">
      <c r="Q298" s="7"/>
    </row>
    <row r="299" spans="17:17" ht="15.75" customHeight="1">
      <c r="Q299" s="7"/>
    </row>
    <row r="300" spans="17:17" ht="15.75" customHeight="1">
      <c r="Q300" s="7"/>
    </row>
    <row r="301" spans="17:17" ht="15.75" customHeight="1">
      <c r="Q301" s="7"/>
    </row>
    <row r="302" spans="17:17" ht="15.75" customHeight="1">
      <c r="Q302" s="7"/>
    </row>
    <row r="303" spans="17:17" ht="15.75" customHeight="1">
      <c r="Q303" s="7"/>
    </row>
    <row r="304" spans="17:17" ht="15.75" customHeight="1">
      <c r="Q304" s="7"/>
    </row>
    <row r="305" spans="17:17" ht="15.75" customHeight="1">
      <c r="Q305" s="7"/>
    </row>
    <row r="306" spans="17:17" ht="15.75" customHeight="1">
      <c r="Q306" s="7"/>
    </row>
    <row r="307" spans="17:17" ht="15.75" customHeight="1">
      <c r="Q307" s="7"/>
    </row>
    <row r="308" spans="17:17" ht="15.75" customHeight="1">
      <c r="Q308" s="7"/>
    </row>
    <row r="309" spans="17:17" ht="15.75" customHeight="1">
      <c r="Q309" s="7"/>
    </row>
    <row r="310" spans="17:17" ht="15.75" customHeight="1">
      <c r="Q310" s="7"/>
    </row>
    <row r="311" spans="17:17" ht="15.75" customHeight="1">
      <c r="Q311" s="7"/>
    </row>
    <row r="312" spans="17:17" ht="15.75" customHeight="1">
      <c r="Q312" s="7"/>
    </row>
    <row r="313" spans="17:17" ht="15.75" customHeight="1">
      <c r="Q313" s="7"/>
    </row>
    <row r="314" spans="17:17" ht="15.75" customHeight="1">
      <c r="Q314" s="7"/>
    </row>
    <row r="315" spans="17:17" ht="15.75" customHeight="1">
      <c r="Q315" s="7"/>
    </row>
    <row r="316" spans="17:17" ht="15.75" customHeight="1">
      <c r="Q316" s="7"/>
    </row>
    <row r="317" spans="17:17" ht="15.75" customHeight="1">
      <c r="Q317" s="7"/>
    </row>
    <row r="318" spans="17:17" ht="15.75" customHeight="1">
      <c r="Q318" s="7"/>
    </row>
    <row r="319" spans="17:17" ht="15.75" customHeight="1">
      <c r="Q319" s="7"/>
    </row>
    <row r="320" spans="17:17" ht="15.75" customHeight="1">
      <c r="Q320" s="7"/>
    </row>
    <row r="321" spans="17:17" ht="15.75" customHeight="1">
      <c r="Q321" s="7"/>
    </row>
    <row r="322" spans="17:17" ht="15.75" customHeight="1">
      <c r="Q322" s="7"/>
    </row>
    <row r="323" spans="17:17" ht="15.75" customHeight="1">
      <c r="Q323" s="7"/>
    </row>
    <row r="324" spans="17:17" ht="15.75" customHeight="1">
      <c r="Q324" s="7"/>
    </row>
    <row r="325" spans="17:17" ht="15.75" customHeight="1">
      <c r="Q325" s="7"/>
    </row>
    <row r="326" spans="17:17" ht="15.75" customHeight="1">
      <c r="Q326" s="7"/>
    </row>
    <row r="327" spans="17:17" ht="15.75" customHeight="1">
      <c r="Q327" s="7"/>
    </row>
    <row r="328" spans="17:17" ht="15.75" customHeight="1">
      <c r="Q328" s="7"/>
    </row>
    <row r="329" spans="17:17" ht="15.75" customHeight="1">
      <c r="Q329" s="7"/>
    </row>
    <row r="330" spans="17:17" ht="15.75" customHeight="1">
      <c r="Q330" s="7"/>
    </row>
    <row r="331" spans="17:17" ht="15.75" customHeight="1">
      <c r="Q331" s="7"/>
    </row>
    <row r="332" spans="17:17" ht="15.75" customHeight="1">
      <c r="Q332" s="7"/>
    </row>
    <row r="333" spans="17:17" ht="15.75" customHeight="1">
      <c r="Q333" s="7"/>
    </row>
    <row r="334" spans="17:17" ht="15.75" customHeight="1">
      <c r="Q334" s="7"/>
    </row>
    <row r="335" spans="17:17" ht="15.75" customHeight="1">
      <c r="Q335" s="7"/>
    </row>
    <row r="336" spans="17:17" ht="15.75" customHeight="1">
      <c r="Q336" s="7"/>
    </row>
    <row r="337" spans="17:17" ht="15.75" customHeight="1">
      <c r="Q337" s="7"/>
    </row>
    <row r="338" spans="17:17" ht="15.75" customHeight="1">
      <c r="Q338" s="7"/>
    </row>
    <row r="339" spans="17:17" ht="15.75" customHeight="1">
      <c r="Q339" s="7"/>
    </row>
    <row r="340" spans="17:17" ht="15.75" customHeight="1">
      <c r="Q340" s="7"/>
    </row>
    <row r="341" spans="17:17" ht="15.75" customHeight="1">
      <c r="Q341" s="7"/>
    </row>
    <row r="342" spans="17:17" ht="15.75" customHeight="1">
      <c r="Q342" s="7"/>
    </row>
    <row r="343" spans="17:17" ht="15.75" customHeight="1">
      <c r="Q343" s="7"/>
    </row>
    <row r="344" spans="17:17" ht="15.75" customHeight="1">
      <c r="Q344" s="7"/>
    </row>
    <row r="345" spans="17:17" ht="15.75" customHeight="1">
      <c r="Q345" s="7"/>
    </row>
    <row r="346" spans="17:17" ht="15.75" customHeight="1">
      <c r="Q346" s="7"/>
    </row>
    <row r="347" spans="17:17" ht="15.75" customHeight="1">
      <c r="Q347" s="7"/>
    </row>
    <row r="348" spans="17:17" ht="15.75" customHeight="1">
      <c r="Q348" s="7"/>
    </row>
    <row r="349" spans="17:17" ht="15.75" customHeight="1">
      <c r="Q349" s="7"/>
    </row>
    <row r="350" spans="17:17" ht="15.75" customHeight="1">
      <c r="Q350" s="7"/>
    </row>
    <row r="351" spans="17:17" ht="15.75" customHeight="1">
      <c r="Q351" s="7"/>
    </row>
    <row r="352" spans="17:17" ht="15.75" customHeight="1">
      <c r="Q352" s="7"/>
    </row>
    <row r="353" spans="17:17" ht="15.75" customHeight="1">
      <c r="Q353" s="7"/>
    </row>
    <row r="354" spans="17:17" ht="15.75" customHeight="1">
      <c r="Q354" s="7"/>
    </row>
    <row r="355" spans="17:17" ht="15.75" customHeight="1">
      <c r="Q355" s="7"/>
    </row>
    <row r="356" spans="17:17" ht="15.75" customHeight="1">
      <c r="Q356" s="7"/>
    </row>
    <row r="357" spans="17:17" ht="15.75" customHeight="1">
      <c r="Q357" s="7"/>
    </row>
    <row r="358" spans="17:17" ht="15.75" customHeight="1">
      <c r="Q358" s="7"/>
    </row>
    <row r="359" spans="17:17" ht="15.75" customHeight="1">
      <c r="Q359" s="7"/>
    </row>
    <row r="360" spans="17:17" ht="15.75" customHeight="1">
      <c r="Q360" s="7"/>
    </row>
    <row r="361" spans="17:17" ht="15.75" customHeight="1">
      <c r="Q361" s="7"/>
    </row>
    <row r="362" spans="17:17" ht="15.75" customHeight="1">
      <c r="Q362" s="7"/>
    </row>
    <row r="363" spans="17:17" ht="15.75" customHeight="1">
      <c r="Q363" s="7"/>
    </row>
    <row r="364" spans="17:17" ht="15.75" customHeight="1">
      <c r="Q364" s="7"/>
    </row>
    <row r="365" spans="17:17" ht="15.75" customHeight="1">
      <c r="Q365" s="7"/>
    </row>
    <row r="366" spans="17:17" ht="15.75" customHeight="1">
      <c r="Q366" s="7"/>
    </row>
    <row r="367" spans="17:17" ht="15.75" customHeight="1">
      <c r="Q367" s="7"/>
    </row>
    <row r="368" spans="17:17" ht="15.75" customHeight="1">
      <c r="Q368" s="7"/>
    </row>
    <row r="369" spans="17:17" ht="15.75" customHeight="1">
      <c r="Q369" s="7"/>
    </row>
    <row r="370" spans="17:17" ht="15.75" customHeight="1">
      <c r="Q370" s="7"/>
    </row>
    <row r="371" spans="17:17" ht="15.75" customHeight="1">
      <c r="Q371" s="7"/>
    </row>
    <row r="372" spans="17:17" ht="15.75" customHeight="1">
      <c r="Q372" s="7"/>
    </row>
    <row r="373" spans="17:17" ht="15.75" customHeight="1">
      <c r="Q373" s="7"/>
    </row>
    <row r="374" spans="17:17" ht="15.75" customHeight="1">
      <c r="Q374" s="7"/>
    </row>
    <row r="375" spans="17:17" ht="15.75" customHeight="1">
      <c r="Q375" s="7"/>
    </row>
    <row r="376" spans="17:17" ht="15.75" customHeight="1">
      <c r="Q376" s="7"/>
    </row>
    <row r="377" spans="17:17" ht="15.75" customHeight="1">
      <c r="Q377" s="7"/>
    </row>
    <row r="378" spans="17:17" ht="15.75" customHeight="1">
      <c r="Q378" s="7"/>
    </row>
    <row r="379" spans="17:17" ht="15.75" customHeight="1">
      <c r="Q379" s="7"/>
    </row>
    <row r="380" spans="17:17" ht="15.75" customHeight="1">
      <c r="Q380" s="7"/>
    </row>
    <row r="381" spans="17:17" ht="15.75" customHeight="1">
      <c r="Q381" s="7"/>
    </row>
    <row r="382" spans="17:17" ht="15.75" customHeight="1">
      <c r="Q382" s="7"/>
    </row>
    <row r="383" spans="17:17" ht="15.75" customHeight="1">
      <c r="Q383" s="7"/>
    </row>
    <row r="384" spans="17:17" ht="15.75" customHeight="1">
      <c r="Q384" s="7"/>
    </row>
    <row r="385" spans="17:17" ht="15.75" customHeight="1">
      <c r="Q385" s="7"/>
    </row>
    <row r="386" spans="17:17" ht="15.75" customHeight="1">
      <c r="Q386" s="7"/>
    </row>
    <row r="387" spans="17:17" ht="15.75" customHeight="1">
      <c r="Q387" s="7"/>
    </row>
    <row r="388" spans="17:17" ht="15.75" customHeight="1">
      <c r="Q388" s="7"/>
    </row>
    <row r="389" spans="17:17" ht="15.75" customHeight="1">
      <c r="Q389" s="7"/>
    </row>
    <row r="390" spans="17:17" ht="15.75" customHeight="1">
      <c r="Q390" s="7"/>
    </row>
    <row r="391" spans="17:17" ht="15.75" customHeight="1">
      <c r="Q391" s="7"/>
    </row>
    <row r="392" spans="17:17" ht="15.75" customHeight="1">
      <c r="Q392" s="7"/>
    </row>
    <row r="393" spans="17:17" ht="15.75" customHeight="1">
      <c r="Q393" s="7"/>
    </row>
    <row r="394" spans="17:17" ht="15.75" customHeight="1">
      <c r="Q394" s="7"/>
    </row>
    <row r="395" spans="17:17" ht="15.75" customHeight="1">
      <c r="Q395" s="7"/>
    </row>
    <row r="396" spans="17:17" ht="15.75" customHeight="1">
      <c r="Q396" s="7"/>
    </row>
    <row r="397" spans="17:17" ht="15.75" customHeight="1">
      <c r="Q397" s="7"/>
    </row>
    <row r="398" spans="17:17" ht="15.75" customHeight="1">
      <c r="Q398" s="7"/>
    </row>
    <row r="399" spans="17:17" ht="15.75" customHeight="1">
      <c r="Q399" s="7"/>
    </row>
    <row r="400" spans="17:17" ht="15.75" customHeight="1">
      <c r="Q400" s="7"/>
    </row>
    <row r="401" spans="17:17" ht="15.75" customHeight="1">
      <c r="Q401" s="7"/>
    </row>
    <row r="402" spans="17:17" ht="15.75" customHeight="1">
      <c r="Q402" s="7"/>
    </row>
    <row r="403" spans="17:17" ht="15.75" customHeight="1">
      <c r="Q403" s="7"/>
    </row>
    <row r="404" spans="17:17" ht="15.75" customHeight="1">
      <c r="Q404" s="7"/>
    </row>
    <row r="405" spans="17:17" ht="15.75" customHeight="1">
      <c r="Q405" s="7"/>
    </row>
    <row r="406" spans="17:17" ht="15.75" customHeight="1">
      <c r="Q406" s="7"/>
    </row>
    <row r="407" spans="17:17" ht="15.75" customHeight="1">
      <c r="Q407" s="7"/>
    </row>
    <row r="408" spans="17:17" ht="15.75" customHeight="1">
      <c r="Q408" s="7"/>
    </row>
    <row r="409" spans="17:17" ht="15.75" customHeight="1">
      <c r="Q409" s="7"/>
    </row>
    <row r="410" spans="17:17" ht="15.75" customHeight="1">
      <c r="Q410" s="7"/>
    </row>
    <row r="411" spans="17:17" ht="15.75" customHeight="1">
      <c r="Q411" s="7"/>
    </row>
    <row r="412" spans="17:17" ht="15.75" customHeight="1">
      <c r="Q412" s="7"/>
    </row>
    <row r="413" spans="17:17" ht="15.75" customHeight="1">
      <c r="Q413" s="7"/>
    </row>
    <row r="414" spans="17:17" ht="15.75" customHeight="1">
      <c r="Q414" s="7"/>
    </row>
    <row r="415" spans="17:17" ht="15.75" customHeight="1">
      <c r="Q415" s="7"/>
    </row>
    <row r="416" spans="17:17" ht="15.75" customHeight="1">
      <c r="Q416" s="7"/>
    </row>
    <row r="417" spans="17:17" ht="15.75" customHeight="1">
      <c r="Q417" s="7"/>
    </row>
    <row r="418" spans="17:17" ht="15.75" customHeight="1">
      <c r="Q418" s="7"/>
    </row>
    <row r="419" spans="17:17" ht="15.75" customHeight="1">
      <c r="Q419" s="7"/>
    </row>
    <row r="420" spans="17:17" ht="15.75" customHeight="1">
      <c r="Q420" s="7"/>
    </row>
    <row r="421" spans="17:17" ht="15.75" customHeight="1">
      <c r="Q421" s="7"/>
    </row>
    <row r="422" spans="17:17" ht="15.75" customHeight="1">
      <c r="Q422" s="7"/>
    </row>
    <row r="423" spans="17:17" ht="15.75" customHeight="1">
      <c r="Q423" s="7"/>
    </row>
    <row r="424" spans="17:17" ht="15.75" customHeight="1">
      <c r="Q424" s="7"/>
    </row>
    <row r="425" spans="17:17" ht="15.75" customHeight="1">
      <c r="Q425" s="7"/>
    </row>
    <row r="426" spans="17:17" ht="15.75" customHeight="1">
      <c r="Q426" s="7"/>
    </row>
    <row r="427" spans="17:17" ht="15.75" customHeight="1">
      <c r="Q427" s="7"/>
    </row>
    <row r="428" spans="17:17" ht="15.75" customHeight="1">
      <c r="Q428" s="7"/>
    </row>
    <row r="429" spans="17:17" ht="15.75" customHeight="1">
      <c r="Q429" s="7"/>
    </row>
    <row r="430" spans="17:17" ht="15.75" customHeight="1">
      <c r="Q430" s="7"/>
    </row>
    <row r="431" spans="17:17" ht="15.75" customHeight="1">
      <c r="Q431" s="7"/>
    </row>
    <row r="432" spans="17:17" ht="15.75" customHeight="1">
      <c r="Q432" s="7"/>
    </row>
    <row r="433" spans="17:17" ht="15.75" customHeight="1">
      <c r="Q433" s="7"/>
    </row>
    <row r="434" spans="17:17" ht="15.75" customHeight="1">
      <c r="Q434" s="7"/>
    </row>
    <row r="435" spans="17:17" ht="15.75" customHeight="1">
      <c r="Q435" s="7"/>
    </row>
    <row r="436" spans="17:17" ht="15.75" customHeight="1">
      <c r="Q436" s="7"/>
    </row>
    <row r="437" spans="17:17" ht="15.75" customHeight="1">
      <c r="Q437" s="7"/>
    </row>
    <row r="438" spans="17:17" ht="15.75" customHeight="1">
      <c r="Q438" s="7"/>
    </row>
    <row r="439" spans="17:17" ht="15.75" customHeight="1">
      <c r="Q439" s="7"/>
    </row>
    <row r="440" spans="17:17" ht="15.75" customHeight="1">
      <c r="Q440" s="7"/>
    </row>
    <row r="441" spans="17:17" ht="15.75" customHeight="1">
      <c r="Q441" s="7"/>
    </row>
    <row r="442" spans="17:17" ht="15.75" customHeight="1">
      <c r="Q442" s="7"/>
    </row>
    <row r="443" spans="17:17" ht="15.75" customHeight="1">
      <c r="Q443" s="7"/>
    </row>
    <row r="444" spans="17:17" ht="15.75" customHeight="1">
      <c r="Q444" s="7"/>
    </row>
    <row r="445" spans="17:17" ht="15.75" customHeight="1">
      <c r="Q445" s="7"/>
    </row>
    <row r="446" spans="17:17" ht="15.75" customHeight="1">
      <c r="Q446" s="7"/>
    </row>
    <row r="447" spans="17:17" ht="15.75" customHeight="1">
      <c r="Q447" s="7"/>
    </row>
    <row r="448" spans="17:17" ht="15.75" customHeight="1">
      <c r="Q448" s="7"/>
    </row>
    <row r="449" spans="17:17" ht="15.75" customHeight="1">
      <c r="Q449" s="7"/>
    </row>
    <row r="450" spans="17:17" ht="15.75" customHeight="1">
      <c r="Q450" s="7"/>
    </row>
    <row r="451" spans="17:17" ht="15.75" customHeight="1">
      <c r="Q451" s="7"/>
    </row>
    <row r="452" spans="17:17" ht="15.75" customHeight="1">
      <c r="Q452" s="7"/>
    </row>
    <row r="453" spans="17:17" ht="15.75" customHeight="1">
      <c r="Q453" s="7"/>
    </row>
    <row r="454" spans="17:17" ht="15.75" customHeight="1">
      <c r="Q454" s="7"/>
    </row>
    <row r="455" spans="17:17" ht="15.75" customHeight="1">
      <c r="Q455" s="7"/>
    </row>
    <row r="456" spans="17:17" ht="15.75" customHeight="1">
      <c r="Q456" s="7"/>
    </row>
    <row r="457" spans="17:17" ht="15.75" customHeight="1">
      <c r="Q457" s="7"/>
    </row>
    <row r="458" spans="17:17" ht="15.75" customHeight="1">
      <c r="Q458" s="7"/>
    </row>
    <row r="459" spans="17:17" ht="15.75" customHeight="1">
      <c r="Q459" s="7"/>
    </row>
    <row r="460" spans="17:17" ht="15.75" customHeight="1">
      <c r="Q460" s="7"/>
    </row>
    <row r="461" spans="17:17" ht="15.75" customHeight="1">
      <c r="Q461" s="7"/>
    </row>
    <row r="462" spans="17:17" ht="15.75" customHeight="1">
      <c r="Q462" s="7"/>
    </row>
    <row r="463" spans="17:17" ht="15.75" customHeight="1">
      <c r="Q463" s="7"/>
    </row>
    <row r="464" spans="17:17" ht="15.75" customHeight="1">
      <c r="Q464" s="7"/>
    </row>
    <row r="465" spans="17:17" ht="15.75" customHeight="1">
      <c r="Q465" s="7"/>
    </row>
    <row r="466" spans="17:17" ht="15.75" customHeight="1">
      <c r="Q466" s="7"/>
    </row>
    <row r="467" spans="17:17" ht="15.75" customHeight="1">
      <c r="Q467" s="7"/>
    </row>
    <row r="468" spans="17:17" ht="15.75" customHeight="1">
      <c r="Q468" s="7"/>
    </row>
    <row r="469" spans="17:17" ht="15.75" customHeight="1">
      <c r="Q469" s="7"/>
    </row>
    <row r="470" spans="17:17" ht="15.75" customHeight="1">
      <c r="Q470" s="7"/>
    </row>
    <row r="471" spans="17:17" ht="15.75" customHeight="1">
      <c r="Q471" s="7"/>
    </row>
    <row r="472" spans="17:17" ht="15.75" customHeight="1">
      <c r="Q472" s="7"/>
    </row>
    <row r="473" spans="17:17" ht="15.75" customHeight="1">
      <c r="Q473" s="7"/>
    </row>
    <row r="474" spans="17:17" ht="15.75" customHeight="1">
      <c r="Q474" s="7"/>
    </row>
    <row r="475" spans="17:17" ht="15.75" customHeight="1">
      <c r="Q475" s="7"/>
    </row>
    <row r="476" spans="17:17" ht="15.75" customHeight="1">
      <c r="Q476" s="7"/>
    </row>
    <row r="477" spans="17:17" ht="15.75" customHeight="1">
      <c r="Q477" s="7"/>
    </row>
    <row r="478" spans="17:17" ht="15.75" customHeight="1">
      <c r="Q478" s="7"/>
    </row>
    <row r="479" spans="17:17" ht="15.75" customHeight="1">
      <c r="Q479" s="7"/>
    </row>
    <row r="480" spans="17:17" ht="15.75" customHeight="1">
      <c r="Q480" s="7"/>
    </row>
    <row r="481" spans="17:17" ht="15.75" customHeight="1">
      <c r="Q481" s="7"/>
    </row>
    <row r="482" spans="17:17" ht="15.75" customHeight="1">
      <c r="Q482" s="7"/>
    </row>
    <row r="483" spans="17:17" ht="15.75" customHeight="1">
      <c r="Q483" s="7"/>
    </row>
    <row r="484" spans="17:17" ht="15.75" customHeight="1">
      <c r="Q484" s="7"/>
    </row>
    <row r="485" spans="17:17" ht="15.75" customHeight="1">
      <c r="Q485" s="7"/>
    </row>
    <row r="486" spans="17:17" ht="15.75" customHeight="1">
      <c r="Q486" s="7"/>
    </row>
    <row r="487" spans="17:17" ht="15.75" customHeight="1">
      <c r="Q487" s="7"/>
    </row>
    <row r="488" spans="17:17" ht="15.75" customHeight="1">
      <c r="Q488" s="7"/>
    </row>
    <row r="489" spans="17:17" ht="15.75" customHeight="1">
      <c r="Q489" s="7"/>
    </row>
    <row r="490" spans="17:17" ht="15.75" customHeight="1">
      <c r="Q490" s="7"/>
    </row>
    <row r="491" spans="17:17" ht="15.75" customHeight="1">
      <c r="Q491" s="7"/>
    </row>
    <row r="492" spans="17:17" ht="15.75" customHeight="1">
      <c r="Q492" s="7"/>
    </row>
    <row r="493" spans="17:17" ht="15.75" customHeight="1">
      <c r="Q493" s="7"/>
    </row>
    <row r="494" spans="17:17" ht="15.75" customHeight="1">
      <c r="Q494" s="7"/>
    </row>
    <row r="495" spans="17:17" ht="15.75" customHeight="1">
      <c r="Q495" s="7"/>
    </row>
    <row r="496" spans="17:17" ht="15.75" customHeight="1">
      <c r="Q496" s="7"/>
    </row>
    <row r="497" spans="17:17" ht="15.75" customHeight="1">
      <c r="Q497" s="7"/>
    </row>
    <row r="498" spans="17:17" ht="15.75" customHeight="1">
      <c r="Q498" s="7"/>
    </row>
    <row r="499" spans="17:17" ht="15.75" customHeight="1">
      <c r="Q499" s="7"/>
    </row>
    <row r="500" spans="17:17" ht="15.75" customHeight="1">
      <c r="Q500" s="7"/>
    </row>
    <row r="501" spans="17:17" ht="15.75" customHeight="1">
      <c r="Q501" s="7"/>
    </row>
    <row r="502" spans="17:17" ht="15.75" customHeight="1">
      <c r="Q502" s="7"/>
    </row>
    <row r="503" spans="17:17" ht="15.75" customHeight="1">
      <c r="Q503" s="7"/>
    </row>
    <row r="504" spans="17:17" ht="15.75" customHeight="1">
      <c r="Q504" s="7"/>
    </row>
    <row r="505" spans="17:17" ht="15.75" customHeight="1">
      <c r="Q505" s="7"/>
    </row>
    <row r="506" spans="17:17" ht="15.75" customHeight="1">
      <c r="Q506" s="7"/>
    </row>
    <row r="507" spans="17:17" ht="15.75" customHeight="1">
      <c r="Q507" s="7"/>
    </row>
    <row r="508" spans="17:17" ht="15.75" customHeight="1">
      <c r="Q508" s="7"/>
    </row>
    <row r="509" spans="17:17" ht="15.75" customHeight="1">
      <c r="Q509" s="7"/>
    </row>
    <row r="510" spans="17:17" ht="15.75" customHeight="1">
      <c r="Q510" s="7"/>
    </row>
    <row r="511" spans="17:17" ht="15.75" customHeight="1">
      <c r="Q511" s="7"/>
    </row>
    <row r="512" spans="17:17" ht="15.75" customHeight="1">
      <c r="Q512" s="7"/>
    </row>
    <row r="513" spans="17:17" ht="15.75" customHeight="1">
      <c r="Q513" s="7"/>
    </row>
    <row r="514" spans="17:17" ht="15.75" customHeight="1">
      <c r="Q514" s="7"/>
    </row>
    <row r="515" spans="17:17" ht="15.75" customHeight="1">
      <c r="Q515" s="7"/>
    </row>
    <row r="516" spans="17:17" ht="15.75" customHeight="1">
      <c r="Q516" s="7"/>
    </row>
    <row r="517" spans="17:17" ht="15.75" customHeight="1">
      <c r="Q517" s="7"/>
    </row>
    <row r="518" spans="17:17" ht="15.75" customHeight="1">
      <c r="Q518" s="7"/>
    </row>
    <row r="519" spans="17:17" ht="15.75" customHeight="1">
      <c r="Q519" s="7"/>
    </row>
    <row r="520" spans="17:17" ht="15.75" customHeight="1">
      <c r="Q520" s="7"/>
    </row>
    <row r="521" spans="17:17" ht="15.75" customHeight="1">
      <c r="Q521" s="7"/>
    </row>
    <row r="522" spans="17:17" ht="15.75" customHeight="1">
      <c r="Q522" s="7"/>
    </row>
    <row r="523" spans="17:17" ht="15.75" customHeight="1">
      <c r="Q523" s="7"/>
    </row>
    <row r="524" spans="17:17" ht="15.75" customHeight="1">
      <c r="Q524" s="7"/>
    </row>
    <row r="525" spans="17:17" ht="15.75" customHeight="1">
      <c r="Q525" s="7"/>
    </row>
    <row r="526" spans="17:17" ht="15.75" customHeight="1">
      <c r="Q526" s="7"/>
    </row>
    <row r="527" spans="17:17" ht="15.75" customHeight="1">
      <c r="Q527" s="7"/>
    </row>
    <row r="528" spans="17:17" ht="15.75" customHeight="1">
      <c r="Q528" s="7"/>
    </row>
    <row r="529" spans="17:17" ht="15.75" customHeight="1">
      <c r="Q529" s="7"/>
    </row>
    <row r="530" spans="17:17" ht="15.75" customHeight="1">
      <c r="Q530" s="7"/>
    </row>
    <row r="531" spans="17:17" ht="15.75" customHeight="1">
      <c r="Q531" s="7"/>
    </row>
    <row r="532" spans="17:17" ht="15.75" customHeight="1">
      <c r="Q532" s="7"/>
    </row>
    <row r="533" spans="17:17" ht="15.75" customHeight="1">
      <c r="Q533" s="7"/>
    </row>
    <row r="534" spans="17:17" ht="15.75" customHeight="1">
      <c r="Q534" s="7"/>
    </row>
    <row r="535" spans="17:17" ht="15.75" customHeight="1">
      <c r="Q535" s="7"/>
    </row>
    <row r="536" spans="17:17" ht="15.75" customHeight="1">
      <c r="Q536" s="7"/>
    </row>
    <row r="537" spans="17:17" ht="15.75" customHeight="1">
      <c r="Q537" s="7"/>
    </row>
    <row r="538" spans="17:17" ht="15.75" customHeight="1">
      <c r="Q538" s="7"/>
    </row>
    <row r="539" spans="17:17" ht="15.75" customHeight="1">
      <c r="Q539" s="7"/>
    </row>
    <row r="540" spans="17:17" ht="15.75" customHeight="1">
      <c r="Q540" s="7"/>
    </row>
    <row r="541" spans="17:17" ht="15.75" customHeight="1">
      <c r="Q541" s="7"/>
    </row>
    <row r="542" spans="17:17" ht="15.75" customHeight="1">
      <c r="Q542" s="7"/>
    </row>
    <row r="543" spans="17:17" ht="15.75" customHeight="1">
      <c r="Q543" s="7"/>
    </row>
    <row r="544" spans="17:17" ht="15.75" customHeight="1">
      <c r="Q544" s="7"/>
    </row>
    <row r="545" spans="17:17" ht="15.75" customHeight="1">
      <c r="Q545" s="7"/>
    </row>
    <row r="546" spans="17:17" ht="15.75" customHeight="1">
      <c r="Q546" s="7"/>
    </row>
    <row r="547" spans="17:17" ht="15.75" customHeight="1">
      <c r="Q547" s="7"/>
    </row>
    <row r="548" spans="17:17" ht="15.75" customHeight="1">
      <c r="Q548" s="7"/>
    </row>
    <row r="549" spans="17:17" ht="15.75" customHeight="1">
      <c r="Q549" s="7"/>
    </row>
    <row r="550" spans="17:17" ht="15.75" customHeight="1">
      <c r="Q550" s="7"/>
    </row>
    <row r="551" spans="17:17" ht="15.75" customHeight="1">
      <c r="Q551" s="7"/>
    </row>
    <row r="552" spans="17:17" ht="15.75" customHeight="1">
      <c r="Q552" s="7"/>
    </row>
    <row r="553" spans="17:17" ht="15.75" customHeight="1">
      <c r="Q553" s="7"/>
    </row>
    <row r="554" spans="17:17" ht="15.75" customHeight="1">
      <c r="Q554" s="7"/>
    </row>
    <row r="555" spans="17:17" ht="15.75" customHeight="1">
      <c r="Q555" s="7"/>
    </row>
    <row r="556" spans="17:17" ht="15.75" customHeight="1">
      <c r="Q556" s="7"/>
    </row>
    <row r="557" spans="17:17" ht="15.75" customHeight="1">
      <c r="Q557" s="7"/>
    </row>
    <row r="558" spans="17:17" ht="15.75" customHeight="1">
      <c r="Q558" s="7"/>
    </row>
    <row r="559" spans="17:17" ht="15.75" customHeight="1">
      <c r="Q559" s="7"/>
    </row>
    <row r="560" spans="17:17" ht="15.75" customHeight="1">
      <c r="Q560" s="7"/>
    </row>
    <row r="561" spans="17:17" ht="15.75" customHeight="1">
      <c r="Q561" s="7"/>
    </row>
    <row r="562" spans="17:17" ht="15.75" customHeight="1">
      <c r="Q562" s="7"/>
    </row>
    <row r="563" spans="17:17" ht="15.75" customHeight="1">
      <c r="Q563" s="7"/>
    </row>
    <row r="564" spans="17:17" ht="15.75" customHeight="1">
      <c r="Q564" s="7"/>
    </row>
    <row r="565" spans="17:17" ht="15.75" customHeight="1">
      <c r="Q565" s="7"/>
    </row>
    <row r="566" spans="17:17" ht="15.75" customHeight="1">
      <c r="Q566" s="7"/>
    </row>
    <row r="567" spans="17:17" ht="15.75" customHeight="1">
      <c r="Q567" s="7"/>
    </row>
    <row r="568" spans="17:17" ht="15.75" customHeight="1">
      <c r="Q568" s="7"/>
    </row>
    <row r="569" spans="17:17" ht="15.75" customHeight="1">
      <c r="Q569" s="7"/>
    </row>
    <row r="570" spans="17:17" ht="15.75" customHeight="1">
      <c r="Q570" s="7"/>
    </row>
    <row r="571" spans="17:17" ht="15.75" customHeight="1">
      <c r="Q571" s="7"/>
    </row>
    <row r="572" spans="17:17" ht="15.75" customHeight="1">
      <c r="Q572" s="7"/>
    </row>
    <row r="573" spans="17:17" ht="15.75" customHeight="1">
      <c r="Q573" s="7"/>
    </row>
    <row r="574" spans="17:17" ht="15.75" customHeight="1">
      <c r="Q574" s="7"/>
    </row>
    <row r="575" spans="17:17" ht="15.75" customHeight="1">
      <c r="Q575" s="7"/>
    </row>
    <row r="576" spans="17:17" ht="15.75" customHeight="1">
      <c r="Q576" s="7"/>
    </row>
    <row r="577" spans="17:17" ht="15.75" customHeight="1">
      <c r="Q577" s="7"/>
    </row>
    <row r="578" spans="17:17" ht="15.75" customHeight="1">
      <c r="Q578" s="7"/>
    </row>
    <row r="579" spans="17:17" ht="15.75" customHeight="1">
      <c r="Q579" s="7"/>
    </row>
    <row r="580" spans="17:17" ht="15.75" customHeight="1">
      <c r="Q580" s="7"/>
    </row>
    <row r="581" spans="17:17" ht="15.75" customHeight="1">
      <c r="Q581" s="7"/>
    </row>
    <row r="582" spans="17:17" ht="15.75" customHeight="1">
      <c r="Q582" s="7"/>
    </row>
    <row r="583" spans="17:17" ht="15.75" customHeight="1">
      <c r="Q583" s="7"/>
    </row>
    <row r="584" spans="17:17" ht="15.75" customHeight="1">
      <c r="Q584" s="7"/>
    </row>
    <row r="585" spans="17:17" ht="15.75" customHeight="1">
      <c r="Q585" s="7"/>
    </row>
    <row r="586" spans="17:17" ht="15.75" customHeight="1">
      <c r="Q586" s="7"/>
    </row>
    <row r="587" spans="17:17" ht="15.75" customHeight="1">
      <c r="Q587" s="7"/>
    </row>
    <row r="588" spans="17:17" ht="15.75" customHeight="1">
      <c r="Q588" s="7"/>
    </row>
    <row r="589" spans="17:17" ht="15.75" customHeight="1">
      <c r="Q589" s="7"/>
    </row>
    <row r="590" spans="17:17" ht="15.75" customHeight="1">
      <c r="Q590" s="7"/>
    </row>
    <row r="591" spans="17:17" ht="15.75" customHeight="1">
      <c r="Q591" s="7"/>
    </row>
    <row r="592" spans="17:17" ht="15.75" customHeight="1">
      <c r="Q592" s="7"/>
    </row>
    <row r="593" spans="17:17" ht="15.75" customHeight="1">
      <c r="Q593" s="7"/>
    </row>
    <row r="594" spans="17:17" ht="15.75" customHeight="1">
      <c r="Q594" s="7"/>
    </row>
    <row r="595" spans="17:17" ht="15.75" customHeight="1">
      <c r="Q595" s="7"/>
    </row>
    <row r="596" spans="17:17" ht="15.75" customHeight="1">
      <c r="Q596" s="7"/>
    </row>
    <row r="597" spans="17:17" ht="15.75" customHeight="1">
      <c r="Q597" s="7"/>
    </row>
    <row r="598" spans="17:17" ht="15.75" customHeight="1">
      <c r="Q598" s="7"/>
    </row>
    <row r="599" spans="17:17" ht="15.75" customHeight="1">
      <c r="Q599" s="7"/>
    </row>
    <row r="600" spans="17:17" ht="15.75" customHeight="1">
      <c r="Q600" s="7"/>
    </row>
    <row r="601" spans="17:17" ht="15.75" customHeight="1">
      <c r="Q601" s="7"/>
    </row>
    <row r="602" spans="17:17" ht="15.75" customHeight="1">
      <c r="Q602" s="7"/>
    </row>
    <row r="603" spans="17:17" ht="15.75" customHeight="1">
      <c r="Q603" s="7"/>
    </row>
    <row r="604" spans="17:17" ht="15.75" customHeight="1">
      <c r="Q604" s="7"/>
    </row>
    <row r="605" spans="17:17" ht="15.75" customHeight="1">
      <c r="Q605" s="7"/>
    </row>
    <row r="606" spans="17:17" ht="15.75" customHeight="1">
      <c r="Q606" s="7"/>
    </row>
    <row r="607" spans="17:17" ht="15.75" customHeight="1">
      <c r="Q607" s="7"/>
    </row>
    <row r="608" spans="17:17" ht="15.75" customHeight="1">
      <c r="Q608" s="7"/>
    </row>
    <row r="609" spans="17:17" ht="15.75" customHeight="1">
      <c r="Q609" s="7"/>
    </row>
    <row r="610" spans="17:17" ht="15.75" customHeight="1">
      <c r="Q610" s="7"/>
    </row>
    <row r="611" spans="17:17" ht="15.75" customHeight="1">
      <c r="Q611" s="7"/>
    </row>
    <row r="612" spans="17:17" ht="15.75" customHeight="1">
      <c r="Q612" s="7"/>
    </row>
    <row r="613" spans="17:17" ht="15.75" customHeight="1">
      <c r="Q613" s="7"/>
    </row>
    <row r="614" spans="17:17" ht="15.75" customHeight="1">
      <c r="Q614" s="7"/>
    </row>
    <row r="615" spans="17:17" ht="15.75" customHeight="1">
      <c r="Q615" s="7"/>
    </row>
    <row r="616" spans="17:17" ht="15.75" customHeight="1">
      <c r="Q616" s="7"/>
    </row>
    <row r="617" spans="17:17" ht="15.75" customHeight="1">
      <c r="Q617" s="7"/>
    </row>
    <row r="618" spans="17:17" ht="15.75" customHeight="1">
      <c r="Q618" s="7"/>
    </row>
    <row r="619" spans="17:17" ht="15.75" customHeight="1">
      <c r="Q619" s="7"/>
    </row>
    <row r="620" spans="17:17" ht="15.75" customHeight="1">
      <c r="Q620" s="7"/>
    </row>
    <row r="621" spans="17:17" ht="15.75" customHeight="1">
      <c r="Q621" s="7"/>
    </row>
    <row r="622" spans="17:17" ht="15.75" customHeight="1">
      <c r="Q622" s="7"/>
    </row>
    <row r="623" spans="17:17" ht="15.75" customHeight="1">
      <c r="Q623" s="7"/>
    </row>
    <row r="624" spans="17:17" ht="15.75" customHeight="1">
      <c r="Q624" s="7"/>
    </row>
    <row r="625" spans="17:17" ht="15.75" customHeight="1">
      <c r="Q625" s="7"/>
    </row>
    <row r="626" spans="17:17" ht="15.75" customHeight="1">
      <c r="Q626" s="7"/>
    </row>
    <row r="627" spans="17:17" ht="15.75" customHeight="1">
      <c r="Q627" s="7"/>
    </row>
    <row r="628" spans="17:17" ht="15.75" customHeight="1">
      <c r="Q628" s="7"/>
    </row>
    <row r="629" spans="17:17" ht="15.75" customHeight="1">
      <c r="Q629" s="7"/>
    </row>
    <row r="630" spans="17:17" ht="15.75" customHeight="1">
      <c r="Q630" s="7"/>
    </row>
    <row r="631" spans="17:17" ht="15.75" customHeight="1">
      <c r="Q631" s="7"/>
    </row>
    <row r="632" spans="17:17" ht="15.75" customHeight="1">
      <c r="Q632" s="7"/>
    </row>
    <row r="633" spans="17:17" ht="15.75" customHeight="1">
      <c r="Q633" s="7"/>
    </row>
    <row r="634" spans="17:17" ht="15.75" customHeight="1">
      <c r="Q634" s="7"/>
    </row>
    <row r="635" spans="17:17" ht="15.75" customHeight="1">
      <c r="Q635" s="7"/>
    </row>
    <row r="636" spans="17:17" ht="15.75" customHeight="1">
      <c r="Q636" s="7"/>
    </row>
    <row r="637" spans="17:17" ht="15.75" customHeight="1">
      <c r="Q637" s="7"/>
    </row>
    <row r="638" spans="17:17" ht="15.75" customHeight="1">
      <c r="Q638" s="7"/>
    </row>
    <row r="639" spans="17:17" ht="15.75" customHeight="1">
      <c r="Q639" s="7"/>
    </row>
    <row r="640" spans="17:17" ht="15.75" customHeight="1">
      <c r="Q640" s="7"/>
    </row>
    <row r="641" spans="17:17" ht="15.75" customHeight="1">
      <c r="Q641" s="7"/>
    </row>
    <row r="642" spans="17:17" ht="15.75" customHeight="1">
      <c r="Q642" s="7"/>
    </row>
    <row r="643" spans="17:17" ht="15.75" customHeight="1">
      <c r="Q643" s="7"/>
    </row>
    <row r="644" spans="17:17" ht="15.75" customHeight="1">
      <c r="Q644" s="7"/>
    </row>
    <row r="645" spans="17:17" ht="15.75" customHeight="1">
      <c r="Q645" s="7"/>
    </row>
    <row r="646" spans="17:17" ht="15.75" customHeight="1">
      <c r="Q646" s="7"/>
    </row>
    <row r="647" spans="17:17" ht="15.75" customHeight="1">
      <c r="Q647" s="7"/>
    </row>
    <row r="648" spans="17:17" ht="15.75" customHeight="1">
      <c r="Q648" s="7"/>
    </row>
    <row r="649" spans="17:17" ht="15.75" customHeight="1">
      <c r="Q649" s="7"/>
    </row>
    <row r="650" spans="17:17" ht="15.75" customHeight="1">
      <c r="Q650" s="7"/>
    </row>
    <row r="651" spans="17:17" ht="15.75" customHeight="1">
      <c r="Q651" s="7"/>
    </row>
    <row r="652" spans="17:17" ht="15.75" customHeight="1">
      <c r="Q652" s="7"/>
    </row>
    <row r="653" spans="17:17" ht="15.75" customHeight="1">
      <c r="Q653" s="7"/>
    </row>
    <row r="654" spans="17:17" ht="15.75" customHeight="1">
      <c r="Q654" s="7"/>
    </row>
    <row r="655" spans="17:17" ht="15.75" customHeight="1">
      <c r="Q655" s="7"/>
    </row>
    <row r="656" spans="17:17" ht="15.75" customHeight="1">
      <c r="Q656" s="7"/>
    </row>
    <row r="657" spans="17:17" ht="15.75" customHeight="1">
      <c r="Q657" s="7"/>
    </row>
    <row r="658" spans="17:17" ht="15.75" customHeight="1">
      <c r="Q658" s="7"/>
    </row>
    <row r="659" spans="17:17" ht="15.75" customHeight="1">
      <c r="Q659" s="7"/>
    </row>
    <row r="660" spans="17:17" ht="15.75" customHeight="1">
      <c r="Q660" s="7"/>
    </row>
    <row r="661" spans="17:17" ht="15.75" customHeight="1">
      <c r="Q661" s="7"/>
    </row>
    <row r="662" spans="17:17" ht="15.75" customHeight="1">
      <c r="Q662" s="7"/>
    </row>
    <row r="663" spans="17:17" ht="15.75" customHeight="1">
      <c r="Q663" s="7"/>
    </row>
    <row r="664" spans="17:17" ht="15.75" customHeight="1">
      <c r="Q664" s="7"/>
    </row>
    <row r="665" spans="17:17" ht="15.75" customHeight="1">
      <c r="Q665" s="7"/>
    </row>
    <row r="666" spans="17:17" ht="15.75" customHeight="1">
      <c r="Q666" s="7"/>
    </row>
    <row r="667" spans="17:17" ht="15.75" customHeight="1">
      <c r="Q667" s="7"/>
    </row>
    <row r="668" spans="17:17" ht="15.75" customHeight="1">
      <c r="Q668" s="7"/>
    </row>
    <row r="669" spans="17:17" ht="15.75" customHeight="1">
      <c r="Q669" s="7"/>
    </row>
    <row r="670" spans="17:17" ht="15.75" customHeight="1">
      <c r="Q670" s="7"/>
    </row>
    <row r="671" spans="17:17" ht="15.75" customHeight="1">
      <c r="Q671" s="7"/>
    </row>
    <row r="672" spans="17:17" ht="15.75" customHeight="1">
      <c r="Q672" s="7"/>
    </row>
    <row r="673" spans="17:17" ht="15.75" customHeight="1">
      <c r="Q673" s="7"/>
    </row>
    <row r="674" spans="17:17" ht="15.75" customHeight="1">
      <c r="Q674" s="7"/>
    </row>
    <row r="675" spans="17:17" ht="15.75" customHeight="1">
      <c r="Q675" s="7"/>
    </row>
    <row r="676" spans="17:17" ht="15.75" customHeight="1">
      <c r="Q676" s="7"/>
    </row>
    <row r="677" spans="17:17" ht="15.75" customHeight="1">
      <c r="Q677" s="7"/>
    </row>
    <row r="678" spans="17:17" ht="15.75" customHeight="1">
      <c r="Q678" s="7"/>
    </row>
    <row r="679" spans="17:17" ht="15.75" customHeight="1">
      <c r="Q679" s="7"/>
    </row>
    <row r="680" spans="17:17" ht="15.75" customHeight="1">
      <c r="Q680" s="7"/>
    </row>
    <row r="681" spans="17:17" ht="15.75" customHeight="1">
      <c r="Q681" s="7"/>
    </row>
    <row r="682" spans="17:17" ht="15.75" customHeight="1">
      <c r="Q682" s="7"/>
    </row>
    <row r="683" spans="17:17" ht="15.75" customHeight="1">
      <c r="Q683" s="7"/>
    </row>
    <row r="684" spans="17:17" ht="15.75" customHeight="1">
      <c r="Q684" s="7"/>
    </row>
    <row r="685" spans="17:17" ht="15.75" customHeight="1">
      <c r="Q685" s="7"/>
    </row>
    <row r="686" spans="17:17" ht="15.75" customHeight="1">
      <c r="Q686" s="7"/>
    </row>
    <row r="687" spans="17:17" ht="15.75" customHeight="1">
      <c r="Q687" s="7"/>
    </row>
    <row r="688" spans="17:17" ht="15.75" customHeight="1">
      <c r="Q688" s="7"/>
    </row>
    <row r="689" spans="17:17" ht="15.75" customHeight="1">
      <c r="Q689" s="7"/>
    </row>
    <row r="690" spans="17:17" ht="15.75" customHeight="1">
      <c r="Q690" s="7"/>
    </row>
    <row r="691" spans="17:17" ht="15.75" customHeight="1">
      <c r="Q691" s="7"/>
    </row>
    <row r="692" spans="17:17" ht="15.75" customHeight="1">
      <c r="Q692" s="7"/>
    </row>
    <row r="693" spans="17:17" ht="15.75" customHeight="1">
      <c r="Q693" s="7"/>
    </row>
    <row r="694" spans="17:17" ht="15.75" customHeight="1">
      <c r="Q694" s="7"/>
    </row>
    <row r="695" spans="17:17" ht="15.75" customHeight="1">
      <c r="Q695" s="7"/>
    </row>
    <row r="696" spans="17:17" ht="15.75" customHeight="1">
      <c r="Q696" s="7"/>
    </row>
    <row r="697" spans="17:17" ht="15.75" customHeight="1">
      <c r="Q697" s="7"/>
    </row>
    <row r="698" spans="17:17" ht="15.75" customHeight="1">
      <c r="Q698" s="7"/>
    </row>
    <row r="699" spans="17:17" ht="15.75" customHeight="1">
      <c r="Q699" s="7"/>
    </row>
    <row r="700" spans="17:17" ht="15.75" customHeight="1">
      <c r="Q700" s="7"/>
    </row>
    <row r="701" spans="17:17" ht="15.75" customHeight="1">
      <c r="Q701" s="7"/>
    </row>
    <row r="702" spans="17:17" ht="15.75" customHeight="1">
      <c r="Q702" s="7"/>
    </row>
    <row r="703" spans="17:17" ht="15.75" customHeight="1">
      <c r="Q703" s="7"/>
    </row>
    <row r="704" spans="17:17" ht="15.75" customHeight="1">
      <c r="Q704" s="7"/>
    </row>
    <row r="705" spans="17:17" ht="15.75" customHeight="1">
      <c r="Q705" s="7"/>
    </row>
    <row r="706" spans="17:17" ht="15.75" customHeight="1">
      <c r="Q706" s="7"/>
    </row>
    <row r="707" spans="17:17" ht="15.75" customHeight="1">
      <c r="Q707" s="7"/>
    </row>
    <row r="708" spans="17:17" ht="15.75" customHeight="1">
      <c r="Q708" s="7"/>
    </row>
    <row r="709" spans="17:17" ht="15.75" customHeight="1">
      <c r="Q709" s="7"/>
    </row>
    <row r="710" spans="17:17" ht="15.75" customHeight="1">
      <c r="Q710" s="7"/>
    </row>
    <row r="711" spans="17:17" ht="15.75" customHeight="1">
      <c r="Q711" s="7"/>
    </row>
    <row r="712" spans="17:17" ht="15.75" customHeight="1">
      <c r="Q712" s="7"/>
    </row>
    <row r="713" spans="17:17" ht="15.75" customHeight="1">
      <c r="Q713" s="7"/>
    </row>
    <row r="714" spans="17:17" ht="15.75" customHeight="1">
      <c r="Q714" s="7"/>
    </row>
    <row r="715" spans="17:17" ht="15.75" customHeight="1">
      <c r="Q715" s="7"/>
    </row>
    <row r="716" spans="17:17" ht="15.75" customHeight="1">
      <c r="Q716" s="7"/>
    </row>
    <row r="717" spans="17:17" ht="15.75" customHeight="1">
      <c r="Q717" s="7"/>
    </row>
    <row r="718" spans="17:17" ht="15.75" customHeight="1">
      <c r="Q718" s="7"/>
    </row>
    <row r="719" spans="17:17" ht="15.75" customHeight="1">
      <c r="Q719" s="7"/>
    </row>
    <row r="720" spans="17:17" ht="15.75" customHeight="1">
      <c r="Q720" s="7"/>
    </row>
    <row r="721" spans="17:17" ht="15.75" customHeight="1">
      <c r="Q721" s="7"/>
    </row>
    <row r="722" spans="17:17" ht="15.75" customHeight="1">
      <c r="Q722" s="7"/>
    </row>
    <row r="723" spans="17:17" ht="15.75" customHeight="1">
      <c r="Q723" s="7"/>
    </row>
    <row r="724" spans="17:17" ht="15.75" customHeight="1">
      <c r="Q724" s="7"/>
    </row>
    <row r="725" spans="17:17" ht="15.75" customHeight="1">
      <c r="Q725" s="7"/>
    </row>
    <row r="726" spans="17:17" ht="15.75" customHeight="1">
      <c r="Q726" s="7"/>
    </row>
    <row r="727" spans="17:17" ht="15.75" customHeight="1">
      <c r="Q727" s="7"/>
    </row>
    <row r="728" spans="17:17" ht="15.75" customHeight="1">
      <c r="Q728" s="7"/>
    </row>
    <row r="729" spans="17:17" ht="15.75" customHeight="1">
      <c r="Q729" s="7"/>
    </row>
    <row r="730" spans="17:17" ht="15.75" customHeight="1">
      <c r="Q730" s="7"/>
    </row>
    <row r="731" spans="17:17" ht="15.75" customHeight="1">
      <c r="Q731" s="7"/>
    </row>
    <row r="732" spans="17:17" ht="15.75" customHeight="1">
      <c r="Q732" s="7"/>
    </row>
    <row r="733" spans="17:17" ht="15.75" customHeight="1">
      <c r="Q733" s="7"/>
    </row>
    <row r="734" spans="17:17" ht="15.75" customHeight="1">
      <c r="Q734" s="7"/>
    </row>
    <row r="735" spans="17:17" ht="15.75" customHeight="1">
      <c r="Q735" s="7"/>
    </row>
    <row r="736" spans="17:17" ht="15.75" customHeight="1">
      <c r="Q736" s="7"/>
    </row>
    <row r="737" spans="17:17" ht="15.75" customHeight="1">
      <c r="Q737" s="7"/>
    </row>
    <row r="738" spans="17:17" ht="15.75" customHeight="1">
      <c r="Q738" s="7"/>
    </row>
    <row r="739" spans="17:17" ht="15.75" customHeight="1">
      <c r="Q739" s="7"/>
    </row>
    <row r="740" spans="17:17" ht="15.75" customHeight="1">
      <c r="Q740" s="7"/>
    </row>
    <row r="741" spans="17:17" ht="15.75" customHeight="1">
      <c r="Q741" s="7"/>
    </row>
    <row r="742" spans="17:17" ht="15.75" customHeight="1">
      <c r="Q742" s="7"/>
    </row>
    <row r="743" spans="17:17" ht="15.75" customHeight="1">
      <c r="Q743" s="7"/>
    </row>
    <row r="744" spans="17:17" ht="15.75" customHeight="1">
      <c r="Q744" s="7"/>
    </row>
    <row r="745" spans="17:17" ht="15.75" customHeight="1">
      <c r="Q745" s="7"/>
    </row>
    <row r="746" spans="17:17" ht="15.75" customHeight="1">
      <c r="Q746" s="7"/>
    </row>
    <row r="747" spans="17:17" ht="15.75" customHeight="1">
      <c r="Q747" s="7"/>
    </row>
    <row r="748" spans="17:17" ht="15.75" customHeight="1">
      <c r="Q748" s="7"/>
    </row>
    <row r="749" spans="17:17" ht="15.75" customHeight="1">
      <c r="Q749" s="7"/>
    </row>
    <row r="750" spans="17:17" ht="15.75" customHeight="1">
      <c r="Q750" s="7"/>
    </row>
    <row r="751" spans="17:17" ht="15.75" customHeight="1">
      <c r="Q751" s="7"/>
    </row>
    <row r="752" spans="17:17" ht="15.75" customHeight="1">
      <c r="Q752" s="7"/>
    </row>
    <row r="753" spans="17:17" ht="15.75" customHeight="1">
      <c r="Q753" s="7"/>
    </row>
    <row r="754" spans="17:17" ht="15.75" customHeight="1">
      <c r="Q754" s="7"/>
    </row>
    <row r="755" spans="17:17" ht="15.75" customHeight="1">
      <c r="Q755" s="7"/>
    </row>
    <row r="756" spans="17:17" ht="15.75" customHeight="1">
      <c r="Q756" s="7"/>
    </row>
    <row r="757" spans="17:17" ht="15.75" customHeight="1">
      <c r="Q757" s="7"/>
    </row>
    <row r="758" spans="17:17" ht="15.75" customHeight="1">
      <c r="Q758" s="7"/>
    </row>
    <row r="759" spans="17:17" ht="15.75" customHeight="1">
      <c r="Q759" s="7"/>
    </row>
    <row r="760" spans="17:17" ht="15.75" customHeight="1">
      <c r="Q760" s="7"/>
    </row>
    <row r="761" spans="17:17" ht="15.75" customHeight="1">
      <c r="Q761" s="7"/>
    </row>
    <row r="762" spans="17:17" ht="15.75" customHeight="1">
      <c r="Q762" s="7"/>
    </row>
    <row r="763" spans="17:17" ht="15.75" customHeight="1">
      <c r="Q763" s="7"/>
    </row>
    <row r="764" spans="17:17" ht="15.75" customHeight="1">
      <c r="Q764" s="7"/>
    </row>
    <row r="765" spans="17:17" ht="15.75" customHeight="1">
      <c r="Q765" s="7"/>
    </row>
    <row r="766" spans="17:17" ht="15.75" customHeight="1">
      <c r="Q766" s="7"/>
    </row>
    <row r="767" spans="17:17" ht="15.75" customHeight="1">
      <c r="Q767" s="7"/>
    </row>
    <row r="768" spans="17:17" ht="15.75" customHeight="1">
      <c r="Q768" s="7"/>
    </row>
    <row r="769" spans="17:17" ht="15.75" customHeight="1">
      <c r="Q769" s="7"/>
    </row>
    <row r="770" spans="17:17" ht="15.75" customHeight="1">
      <c r="Q770" s="7"/>
    </row>
    <row r="771" spans="17:17" ht="15.75" customHeight="1">
      <c r="Q771" s="7"/>
    </row>
    <row r="772" spans="17:17" ht="15.75" customHeight="1">
      <c r="Q772" s="7"/>
    </row>
    <row r="773" spans="17:17" ht="15.75" customHeight="1">
      <c r="Q773" s="7"/>
    </row>
    <row r="774" spans="17:17" ht="15.75" customHeight="1">
      <c r="Q774" s="7"/>
    </row>
    <row r="775" spans="17:17" ht="15.75" customHeight="1">
      <c r="Q775" s="7"/>
    </row>
    <row r="776" spans="17:17" ht="15.75" customHeight="1">
      <c r="Q776" s="7"/>
    </row>
    <row r="777" spans="17:17" ht="15.75" customHeight="1">
      <c r="Q777" s="7"/>
    </row>
    <row r="778" spans="17:17" ht="15.75" customHeight="1">
      <c r="Q778" s="7"/>
    </row>
    <row r="779" spans="17:17" ht="15.75" customHeight="1">
      <c r="Q779" s="7"/>
    </row>
    <row r="780" spans="17:17" ht="15.75" customHeight="1">
      <c r="Q780" s="7"/>
    </row>
    <row r="781" spans="17:17" ht="15.75" customHeight="1">
      <c r="Q781" s="7"/>
    </row>
    <row r="782" spans="17:17" ht="15.75" customHeight="1">
      <c r="Q782" s="7"/>
    </row>
    <row r="783" spans="17:17" ht="15.75" customHeight="1">
      <c r="Q783" s="7"/>
    </row>
    <row r="784" spans="17:17" ht="15.75" customHeight="1">
      <c r="Q784" s="7"/>
    </row>
    <row r="785" spans="17:17" ht="15.75" customHeight="1">
      <c r="Q785" s="7"/>
    </row>
    <row r="786" spans="17:17" ht="15.75" customHeight="1">
      <c r="Q786" s="7"/>
    </row>
    <row r="787" spans="17:17" ht="15.75" customHeight="1">
      <c r="Q787" s="7"/>
    </row>
    <row r="788" spans="17:17" ht="15.75" customHeight="1">
      <c r="Q788" s="7"/>
    </row>
    <row r="789" spans="17:17" ht="15.75" customHeight="1">
      <c r="Q789" s="7"/>
    </row>
    <row r="790" spans="17:17" ht="15.75" customHeight="1">
      <c r="Q790" s="7"/>
    </row>
    <row r="791" spans="17:17" ht="15.75" customHeight="1">
      <c r="Q791" s="7"/>
    </row>
    <row r="792" spans="17:17" ht="15.75" customHeight="1">
      <c r="Q792" s="7"/>
    </row>
    <row r="793" spans="17:17" ht="15.75" customHeight="1">
      <c r="Q793" s="7"/>
    </row>
    <row r="794" spans="17:17" ht="15.75" customHeight="1">
      <c r="Q794" s="7"/>
    </row>
    <row r="795" spans="17:17" ht="15.75" customHeight="1">
      <c r="Q795" s="7"/>
    </row>
    <row r="796" spans="17:17" ht="15.75" customHeight="1">
      <c r="Q796" s="7"/>
    </row>
    <row r="797" spans="17:17" ht="15.75" customHeight="1">
      <c r="Q797" s="7"/>
    </row>
    <row r="798" spans="17:17" ht="15.75" customHeight="1">
      <c r="Q798" s="7"/>
    </row>
    <row r="799" spans="17:17" ht="15.75" customHeight="1">
      <c r="Q799" s="7"/>
    </row>
    <row r="800" spans="17:17" ht="15.75" customHeight="1">
      <c r="Q800" s="7"/>
    </row>
    <row r="801" spans="17:17" ht="15.75" customHeight="1">
      <c r="Q801" s="7"/>
    </row>
    <row r="802" spans="17:17" ht="15.75" customHeight="1">
      <c r="Q802" s="7"/>
    </row>
    <row r="803" spans="17:17" ht="15.75" customHeight="1">
      <c r="Q803" s="7"/>
    </row>
    <row r="804" spans="17:17" ht="15.75" customHeight="1">
      <c r="Q804" s="7"/>
    </row>
    <row r="805" spans="17:17" ht="15.75" customHeight="1">
      <c r="Q805" s="7"/>
    </row>
    <row r="806" spans="17:17" ht="15.75" customHeight="1">
      <c r="Q806" s="7"/>
    </row>
    <row r="807" spans="17:17" ht="15.75" customHeight="1">
      <c r="Q807" s="7"/>
    </row>
    <row r="808" spans="17:17" ht="15.75" customHeight="1">
      <c r="Q808" s="7"/>
    </row>
    <row r="809" spans="17:17" ht="15.75" customHeight="1">
      <c r="Q809" s="7"/>
    </row>
    <row r="810" spans="17:17" ht="15.75" customHeight="1">
      <c r="Q810" s="7"/>
    </row>
    <row r="811" spans="17:17" ht="15.75" customHeight="1">
      <c r="Q811" s="7"/>
    </row>
    <row r="812" spans="17:17" ht="15.75" customHeight="1">
      <c r="Q812" s="7"/>
    </row>
    <row r="813" spans="17:17" ht="15.75" customHeight="1">
      <c r="Q813" s="7"/>
    </row>
    <row r="814" spans="17:17" ht="15.75" customHeight="1">
      <c r="Q814" s="7"/>
    </row>
    <row r="815" spans="17:17" ht="15.75" customHeight="1">
      <c r="Q815" s="7"/>
    </row>
    <row r="816" spans="17:17" ht="15.75" customHeight="1">
      <c r="Q816" s="7"/>
    </row>
    <row r="817" spans="17:17" ht="15.75" customHeight="1">
      <c r="Q817" s="7"/>
    </row>
    <row r="818" spans="17:17" ht="15.75" customHeight="1">
      <c r="Q818" s="7"/>
    </row>
    <row r="819" spans="17:17" ht="15.75" customHeight="1">
      <c r="Q819" s="7"/>
    </row>
    <row r="820" spans="17:17" ht="15.75" customHeight="1">
      <c r="Q820" s="7"/>
    </row>
    <row r="821" spans="17:17" ht="15.75" customHeight="1">
      <c r="Q821" s="7"/>
    </row>
    <row r="822" spans="17:17" ht="15.75" customHeight="1">
      <c r="Q822" s="7"/>
    </row>
    <row r="823" spans="17:17" ht="15.75" customHeight="1">
      <c r="Q823" s="7"/>
    </row>
    <row r="824" spans="17:17" ht="15.75" customHeight="1">
      <c r="Q824" s="7"/>
    </row>
    <row r="825" spans="17:17" ht="15.75" customHeight="1">
      <c r="Q825" s="7"/>
    </row>
    <row r="826" spans="17:17" ht="15.75" customHeight="1">
      <c r="Q826" s="7"/>
    </row>
    <row r="827" spans="17:17" ht="15.75" customHeight="1">
      <c r="Q827" s="7"/>
    </row>
    <row r="828" spans="17:17" ht="15.75" customHeight="1">
      <c r="Q828" s="7"/>
    </row>
    <row r="829" spans="17:17" ht="15.75" customHeight="1">
      <c r="Q829" s="7"/>
    </row>
    <row r="830" spans="17:17" ht="15.75" customHeight="1">
      <c r="Q830" s="7"/>
    </row>
    <row r="831" spans="17:17" ht="15.75" customHeight="1">
      <c r="Q831" s="7"/>
    </row>
    <row r="832" spans="17:17" ht="15.75" customHeight="1">
      <c r="Q832" s="7"/>
    </row>
    <row r="833" spans="17:17" ht="15.75" customHeight="1">
      <c r="Q833" s="7"/>
    </row>
    <row r="834" spans="17:17" ht="15.75" customHeight="1">
      <c r="Q834" s="7"/>
    </row>
    <row r="835" spans="17:17" ht="15.75" customHeight="1">
      <c r="Q835" s="7"/>
    </row>
    <row r="836" spans="17:17" ht="15.75" customHeight="1">
      <c r="Q836" s="7"/>
    </row>
    <row r="837" spans="17:17" ht="15.75" customHeight="1">
      <c r="Q837" s="7"/>
    </row>
    <row r="838" spans="17:17" ht="15.75" customHeight="1">
      <c r="Q838" s="7"/>
    </row>
    <row r="839" spans="17:17" ht="15.75" customHeight="1">
      <c r="Q839" s="7"/>
    </row>
    <row r="840" spans="17:17" ht="15.75" customHeight="1">
      <c r="Q840" s="7"/>
    </row>
    <row r="841" spans="17:17" ht="15.75" customHeight="1">
      <c r="Q841" s="7"/>
    </row>
    <row r="842" spans="17:17" ht="15.75" customHeight="1">
      <c r="Q842" s="7"/>
    </row>
    <row r="843" spans="17:17" ht="15.75" customHeight="1">
      <c r="Q843" s="7"/>
    </row>
    <row r="844" spans="17:17" ht="15.75" customHeight="1">
      <c r="Q844" s="7"/>
    </row>
    <row r="845" spans="17:17" ht="15.75" customHeight="1">
      <c r="Q845" s="7"/>
    </row>
    <row r="846" spans="17:17" ht="15.75" customHeight="1">
      <c r="Q846" s="7"/>
    </row>
    <row r="847" spans="17:17" ht="15.75" customHeight="1">
      <c r="Q847" s="7"/>
    </row>
    <row r="848" spans="17:17" ht="15.75" customHeight="1">
      <c r="Q848" s="7"/>
    </row>
    <row r="849" spans="17:17" ht="15.75" customHeight="1">
      <c r="Q849" s="7"/>
    </row>
    <row r="850" spans="17:17" ht="15.75" customHeight="1">
      <c r="Q850" s="7"/>
    </row>
    <row r="851" spans="17:17" ht="15.75" customHeight="1">
      <c r="Q851" s="7"/>
    </row>
    <row r="852" spans="17:17" ht="15.75" customHeight="1">
      <c r="Q852" s="7"/>
    </row>
    <row r="853" spans="17:17" ht="15.75" customHeight="1">
      <c r="Q853" s="7"/>
    </row>
    <row r="854" spans="17:17" ht="15.75" customHeight="1">
      <c r="Q854" s="7"/>
    </row>
    <row r="855" spans="17:17" ht="15.75" customHeight="1">
      <c r="Q855" s="7"/>
    </row>
    <row r="856" spans="17:17" ht="15.75" customHeight="1">
      <c r="Q856" s="7"/>
    </row>
    <row r="857" spans="17:17" ht="15.75" customHeight="1">
      <c r="Q857" s="7"/>
    </row>
    <row r="858" spans="17:17" ht="15.75" customHeight="1">
      <c r="Q858" s="7"/>
    </row>
    <row r="859" spans="17:17" ht="15.75" customHeight="1">
      <c r="Q859" s="7"/>
    </row>
    <row r="860" spans="17:17" ht="15.75" customHeight="1">
      <c r="Q860" s="7"/>
    </row>
    <row r="861" spans="17:17" ht="15.75" customHeight="1">
      <c r="Q861" s="7"/>
    </row>
    <row r="862" spans="17:17" ht="15.75" customHeight="1">
      <c r="Q862" s="7"/>
    </row>
    <row r="863" spans="17:17" ht="15.75" customHeight="1">
      <c r="Q863" s="7"/>
    </row>
    <row r="864" spans="17:17" ht="15.75" customHeight="1">
      <c r="Q864" s="7"/>
    </row>
    <row r="865" spans="17:17" ht="15.75" customHeight="1">
      <c r="Q865" s="7"/>
    </row>
    <row r="866" spans="17:17" ht="15.75" customHeight="1">
      <c r="Q866" s="7"/>
    </row>
    <row r="867" spans="17:17" ht="15.75" customHeight="1">
      <c r="Q867" s="7"/>
    </row>
    <row r="868" spans="17:17" ht="15.75" customHeight="1">
      <c r="Q868" s="7"/>
    </row>
    <row r="869" spans="17:17" ht="15.75" customHeight="1">
      <c r="Q869" s="7"/>
    </row>
    <row r="870" spans="17:17" ht="15.75" customHeight="1">
      <c r="Q870" s="7"/>
    </row>
    <row r="871" spans="17:17" ht="15.75" customHeight="1">
      <c r="Q871" s="7"/>
    </row>
    <row r="872" spans="17:17" ht="15.75" customHeight="1">
      <c r="Q872" s="7"/>
    </row>
    <row r="873" spans="17:17" ht="15.75" customHeight="1">
      <c r="Q873" s="7"/>
    </row>
    <row r="874" spans="17:17" ht="15.75" customHeight="1">
      <c r="Q874" s="7"/>
    </row>
    <row r="875" spans="17:17" ht="15.75" customHeight="1">
      <c r="Q875" s="7"/>
    </row>
    <row r="876" spans="17:17" ht="15.75" customHeight="1">
      <c r="Q876" s="7"/>
    </row>
    <row r="877" spans="17:17" ht="15.75" customHeight="1">
      <c r="Q877" s="7"/>
    </row>
    <row r="878" spans="17:17" ht="15.75" customHeight="1">
      <c r="Q878" s="7"/>
    </row>
    <row r="879" spans="17:17" ht="15.75" customHeight="1">
      <c r="Q879" s="7"/>
    </row>
    <row r="880" spans="17:17" ht="15.75" customHeight="1">
      <c r="Q880" s="7"/>
    </row>
    <row r="881" spans="17:17" ht="15.75" customHeight="1">
      <c r="Q881" s="7"/>
    </row>
    <row r="882" spans="17:17" ht="15.75" customHeight="1">
      <c r="Q882" s="7"/>
    </row>
    <row r="883" spans="17:17" ht="15.75" customHeight="1">
      <c r="Q883" s="7"/>
    </row>
    <row r="884" spans="17:17" ht="15.75" customHeight="1">
      <c r="Q884" s="7"/>
    </row>
    <row r="885" spans="17:17" ht="15.75" customHeight="1">
      <c r="Q885" s="7"/>
    </row>
    <row r="886" spans="17:17" ht="15.75" customHeight="1">
      <c r="Q886" s="7"/>
    </row>
    <row r="887" spans="17:17" ht="15.75" customHeight="1">
      <c r="Q887" s="7"/>
    </row>
    <row r="888" spans="17:17" ht="15.75" customHeight="1">
      <c r="Q888" s="7"/>
    </row>
    <row r="889" spans="17:17" ht="15.75" customHeight="1">
      <c r="Q889" s="7"/>
    </row>
    <row r="890" spans="17:17" ht="15.75" customHeight="1">
      <c r="Q890" s="7"/>
    </row>
    <row r="891" spans="17:17" ht="15.75" customHeight="1">
      <c r="Q891" s="7"/>
    </row>
    <row r="892" spans="17:17" ht="15.75" customHeight="1">
      <c r="Q892" s="7"/>
    </row>
    <row r="893" spans="17:17" ht="15.75" customHeight="1">
      <c r="Q893" s="7"/>
    </row>
    <row r="894" spans="17:17" ht="15.75" customHeight="1">
      <c r="Q894" s="7"/>
    </row>
    <row r="895" spans="17:17" ht="15.75" customHeight="1">
      <c r="Q895" s="7"/>
    </row>
    <row r="896" spans="17:17" ht="15.75" customHeight="1">
      <c r="Q896" s="7"/>
    </row>
    <row r="897" spans="17:17" ht="15.75" customHeight="1">
      <c r="Q897" s="7"/>
    </row>
    <row r="898" spans="17:17" ht="15.75" customHeight="1">
      <c r="Q898" s="7"/>
    </row>
    <row r="899" spans="17:17" ht="15.75" customHeight="1">
      <c r="Q899" s="7"/>
    </row>
    <row r="900" spans="17:17" ht="15.75" customHeight="1">
      <c r="Q900" s="7"/>
    </row>
    <row r="901" spans="17:17" ht="15.75" customHeight="1">
      <c r="Q901" s="7"/>
    </row>
    <row r="902" spans="17:17" ht="15.75" customHeight="1">
      <c r="Q902" s="7"/>
    </row>
    <row r="903" spans="17:17" ht="15.75" customHeight="1">
      <c r="Q903" s="7"/>
    </row>
    <row r="904" spans="17:17" ht="15.75" customHeight="1">
      <c r="Q904" s="7"/>
    </row>
    <row r="905" spans="17:17" ht="15.75" customHeight="1">
      <c r="Q905" s="7"/>
    </row>
    <row r="906" spans="17:17" ht="15.75" customHeight="1">
      <c r="Q906" s="7"/>
    </row>
    <row r="907" spans="17:17" ht="15.75" customHeight="1">
      <c r="Q907" s="7"/>
    </row>
    <row r="908" spans="17:17" ht="15.75" customHeight="1">
      <c r="Q908" s="7"/>
    </row>
    <row r="909" spans="17:17" ht="15.75" customHeight="1">
      <c r="Q909" s="7"/>
    </row>
    <row r="910" spans="17:17" ht="15.75" customHeight="1">
      <c r="Q910" s="7"/>
    </row>
    <row r="911" spans="17:17" ht="15.75" customHeight="1">
      <c r="Q911" s="7"/>
    </row>
    <row r="912" spans="17:17" ht="15.75" customHeight="1">
      <c r="Q912" s="7"/>
    </row>
    <row r="913" spans="17:17" ht="15.75" customHeight="1">
      <c r="Q913" s="7"/>
    </row>
    <row r="914" spans="17:17" ht="15.75" customHeight="1">
      <c r="Q914" s="7"/>
    </row>
    <row r="915" spans="17:17" ht="15.75" customHeight="1">
      <c r="Q915" s="7"/>
    </row>
    <row r="916" spans="17:17" ht="15.75" customHeight="1">
      <c r="Q916" s="7"/>
    </row>
    <row r="917" spans="17:17" ht="15.75" customHeight="1">
      <c r="Q917" s="7"/>
    </row>
    <row r="918" spans="17:17" ht="15.75" customHeight="1">
      <c r="Q918" s="7"/>
    </row>
    <row r="919" spans="17:17" ht="15.75" customHeight="1">
      <c r="Q919" s="7"/>
    </row>
    <row r="920" spans="17:17" ht="15.75" customHeight="1">
      <c r="Q920" s="7"/>
    </row>
    <row r="921" spans="17:17" ht="15.75" customHeight="1">
      <c r="Q921" s="7"/>
    </row>
    <row r="922" spans="17:17" ht="15.75" customHeight="1">
      <c r="Q922" s="7"/>
    </row>
    <row r="923" spans="17:17" ht="15.75" customHeight="1">
      <c r="Q923" s="7"/>
    </row>
    <row r="924" spans="17:17" ht="15.75" customHeight="1">
      <c r="Q924" s="7"/>
    </row>
    <row r="925" spans="17:17" ht="15.75" customHeight="1">
      <c r="Q925" s="7"/>
    </row>
    <row r="926" spans="17:17" ht="15.75" customHeight="1">
      <c r="Q926" s="7"/>
    </row>
    <row r="927" spans="17:17" ht="15.75" customHeight="1">
      <c r="Q927" s="7"/>
    </row>
    <row r="928" spans="17:17" ht="15.75" customHeight="1">
      <c r="Q928" s="7"/>
    </row>
    <row r="929" spans="17:17" ht="15.75" customHeight="1">
      <c r="Q929" s="7"/>
    </row>
    <row r="930" spans="17:17" ht="15.75" customHeight="1">
      <c r="Q930" s="7"/>
    </row>
    <row r="931" spans="17:17" ht="15.75" customHeight="1">
      <c r="Q931" s="7"/>
    </row>
    <row r="932" spans="17:17" ht="15.75" customHeight="1">
      <c r="Q932" s="7"/>
    </row>
    <row r="933" spans="17:17" ht="15.75" customHeight="1">
      <c r="Q933" s="7"/>
    </row>
    <row r="934" spans="17:17" ht="15.75" customHeight="1">
      <c r="Q934" s="7"/>
    </row>
    <row r="935" spans="17:17" ht="15.75" customHeight="1">
      <c r="Q935" s="7"/>
    </row>
    <row r="936" spans="17:17" ht="15.75" customHeight="1">
      <c r="Q936" s="7"/>
    </row>
    <row r="937" spans="17:17" ht="15.75" customHeight="1">
      <c r="Q937" s="7"/>
    </row>
    <row r="938" spans="17:17" ht="15.75" customHeight="1">
      <c r="Q938" s="7"/>
    </row>
    <row r="939" spans="17:17" ht="15.75" customHeight="1">
      <c r="Q939" s="7"/>
    </row>
    <row r="940" spans="17:17" ht="15.75" customHeight="1">
      <c r="Q940" s="7"/>
    </row>
    <row r="941" spans="17:17" ht="15.75" customHeight="1">
      <c r="Q941" s="7"/>
    </row>
    <row r="942" spans="17:17" ht="15.75" customHeight="1">
      <c r="Q942" s="7"/>
    </row>
    <row r="943" spans="17:17" ht="15.75" customHeight="1">
      <c r="Q943" s="7"/>
    </row>
    <row r="944" spans="17:17" ht="15.75" customHeight="1">
      <c r="Q944" s="7"/>
    </row>
    <row r="945" spans="17:17" ht="15.75" customHeight="1">
      <c r="Q945" s="7"/>
    </row>
    <row r="946" spans="17:17" ht="15.75" customHeight="1">
      <c r="Q946" s="7"/>
    </row>
    <row r="947" spans="17:17" ht="15.75" customHeight="1">
      <c r="Q947" s="7"/>
    </row>
    <row r="948" spans="17:17" ht="15.75" customHeight="1">
      <c r="Q948" s="7"/>
    </row>
    <row r="949" spans="17:17" ht="15.75" customHeight="1">
      <c r="Q949" s="7"/>
    </row>
    <row r="950" spans="17:17" ht="15.75" customHeight="1">
      <c r="Q950" s="7"/>
    </row>
    <row r="951" spans="17:17" ht="15.75" customHeight="1">
      <c r="Q951" s="7"/>
    </row>
    <row r="952" spans="17:17" ht="15.75" customHeight="1">
      <c r="Q952" s="7"/>
    </row>
    <row r="953" spans="17:17" ht="15.75" customHeight="1">
      <c r="Q953" s="7"/>
    </row>
    <row r="954" spans="17:17" ht="15.75" customHeight="1">
      <c r="Q954" s="7"/>
    </row>
    <row r="955" spans="17:17" ht="15.75" customHeight="1">
      <c r="Q955" s="7"/>
    </row>
    <row r="956" spans="17:17" ht="15.75" customHeight="1">
      <c r="Q956" s="7"/>
    </row>
    <row r="957" spans="17:17" ht="15.75" customHeight="1">
      <c r="Q957" s="7"/>
    </row>
    <row r="958" spans="17:17" ht="15.75" customHeight="1">
      <c r="Q958" s="7"/>
    </row>
    <row r="959" spans="17:17" ht="15.75" customHeight="1">
      <c r="Q959" s="7"/>
    </row>
    <row r="960" spans="17:17" ht="15.75" customHeight="1">
      <c r="Q960" s="7"/>
    </row>
    <row r="961" spans="17:17" ht="15.75" customHeight="1">
      <c r="Q961" s="7"/>
    </row>
    <row r="962" spans="17:17" ht="15.75" customHeight="1">
      <c r="Q962" s="7"/>
    </row>
    <row r="963" spans="17:17" ht="15.75" customHeight="1">
      <c r="Q963" s="7"/>
    </row>
    <row r="964" spans="17:17" ht="15.75" customHeight="1">
      <c r="Q964" s="7"/>
    </row>
    <row r="965" spans="17:17" ht="15.75" customHeight="1">
      <c r="Q965" s="7"/>
    </row>
    <row r="966" spans="17:17" ht="15.75" customHeight="1">
      <c r="Q966" s="7"/>
    </row>
    <row r="967" spans="17:17" ht="15.75" customHeight="1">
      <c r="Q967" s="7"/>
    </row>
    <row r="968" spans="17:17" ht="15.75" customHeight="1">
      <c r="Q968" s="7"/>
    </row>
    <row r="969" spans="17:17" ht="15.75" customHeight="1">
      <c r="Q969" s="7"/>
    </row>
    <row r="970" spans="17:17" ht="15.75" customHeight="1">
      <c r="Q970" s="7"/>
    </row>
    <row r="971" spans="17:17" ht="15.75" customHeight="1">
      <c r="Q971" s="7"/>
    </row>
    <row r="972" spans="17:17" ht="15.75" customHeight="1">
      <c r="Q972" s="7"/>
    </row>
    <row r="973" spans="17:17" ht="15.75" customHeight="1">
      <c r="Q973" s="7"/>
    </row>
    <row r="974" spans="17:17" ht="15.75" customHeight="1">
      <c r="Q974" s="7"/>
    </row>
    <row r="975" spans="17:17" ht="15.75" customHeight="1">
      <c r="Q975" s="7"/>
    </row>
    <row r="976" spans="17:17" ht="15.75" customHeight="1">
      <c r="Q976" s="7"/>
    </row>
    <row r="977" spans="17:17" ht="15.75" customHeight="1">
      <c r="Q977" s="7"/>
    </row>
    <row r="978" spans="17:17" ht="15.75" customHeight="1">
      <c r="Q978" s="7"/>
    </row>
    <row r="979" spans="17:17" ht="15.75" customHeight="1">
      <c r="Q979" s="7"/>
    </row>
    <row r="980" spans="17:17" ht="15.75" customHeight="1">
      <c r="Q980" s="7"/>
    </row>
    <row r="981" spans="17:17" ht="15.75" customHeight="1">
      <c r="Q981" s="7"/>
    </row>
    <row r="982" spans="17:17" ht="15.75" customHeight="1">
      <c r="Q982" s="7"/>
    </row>
    <row r="983" spans="17:17" ht="15.75" customHeight="1">
      <c r="Q983" s="7"/>
    </row>
    <row r="984" spans="17:17" ht="15.75" customHeight="1">
      <c r="Q984" s="7"/>
    </row>
    <row r="985" spans="17:17" ht="15.75" customHeight="1">
      <c r="Q985" s="7"/>
    </row>
    <row r="986" spans="17:17" ht="15.75" customHeight="1">
      <c r="Q986" s="7"/>
    </row>
    <row r="987" spans="17:17" ht="15.75" customHeight="1">
      <c r="Q987" s="7"/>
    </row>
    <row r="988" spans="17:17" ht="15.75" customHeight="1">
      <c r="Q988" s="7"/>
    </row>
    <row r="989" spans="17:17" ht="15.75" customHeight="1">
      <c r="Q989" s="7"/>
    </row>
    <row r="990" spans="17:17" ht="15.75" customHeight="1">
      <c r="Q990" s="7"/>
    </row>
    <row r="991" spans="17:17" ht="15.75" customHeight="1">
      <c r="Q991" s="7"/>
    </row>
    <row r="992" spans="17:17" ht="15.75" customHeight="1">
      <c r="Q992" s="7"/>
    </row>
    <row r="993" spans="17:17" ht="15.75" customHeight="1">
      <c r="Q993" s="7"/>
    </row>
    <row r="994" spans="17:17" ht="15.75" customHeight="1">
      <c r="Q994" s="7"/>
    </row>
    <row r="995" spans="17:17" ht="15.75" customHeight="1">
      <c r="Q995" s="7"/>
    </row>
    <row r="996" spans="17:17" ht="15.75" customHeight="1">
      <c r="Q996" s="7"/>
    </row>
    <row r="997" spans="17:17" ht="15.75" customHeight="1">
      <c r="Q997" s="7"/>
    </row>
    <row r="998" spans="17:17" ht="15.75" customHeight="1">
      <c r="Q998" s="7"/>
    </row>
    <row r="999" spans="17:17" ht="15.75" customHeight="1">
      <c r="Q999" s="7"/>
    </row>
    <row r="1000" spans="17:17" ht="15.75" customHeight="1">
      <c r="Q1000" s="7"/>
    </row>
  </sheetData>
  <mergeCells count="5">
    <mergeCell ref="B1:S1"/>
    <mergeCell ref="T1:T4"/>
    <mergeCell ref="U1:U4"/>
    <mergeCell ref="B2:S2"/>
    <mergeCell ref="B11:M1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FormatPr defaultColWidth="14.42578125" defaultRowHeight="15" customHeight="1"/>
  <cols>
    <col min="1" max="1" width="62" customWidth="1"/>
    <col min="2" max="21" width="4.28515625" customWidth="1"/>
    <col min="22" max="22" width="5.140625" customWidth="1"/>
    <col min="23" max="24" width="6.140625" customWidth="1"/>
  </cols>
  <sheetData>
    <row r="1" spans="1:24" ht="30" customHeight="1">
      <c r="A1" s="1" t="s">
        <v>165</v>
      </c>
      <c r="B1" s="571" t="s">
        <v>192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72"/>
      <c r="W1" s="573" t="s">
        <v>47</v>
      </c>
      <c r="X1" s="573" t="s">
        <v>48</v>
      </c>
    </row>
    <row r="2" spans="1:24" ht="30" customHeight="1">
      <c r="A2" s="1" t="s">
        <v>43</v>
      </c>
      <c r="B2" s="571" t="s">
        <v>44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72"/>
      <c r="W2" s="550"/>
      <c r="X2" s="550"/>
    </row>
    <row r="3" spans="1:24">
      <c r="A3" s="79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58</v>
      </c>
      <c r="I3" s="14" t="s">
        <v>59</v>
      </c>
      <c r="J3" s="14" t="s">
        <v>60</v>
      </c>
      <c r="K3" s="14" t="s">
        <v>2</v>
      </c>
      <c r="L3" s="14" t="s">
        <v>6</v>
      </c>
      <c r="M3" s="14" t="s">
        <v>10</v>
      </c>
      <c r="N3" s="14" t="s">
        <v>16</v>
      </c>
      <c r="O3" s="14" t="s">
        <v>3</v>
      </c>
      <c r="P3" s="14" t="s">
        <v>8</v>
      </c>
      <c r="Q3" s="14" t="s">
        <v>12</v>
      </c>
      <c r="R3" s="14" t="s">
        <v>4</v>
      </c>
      <c r="S3" s="14" t="s">
        <v>5</v>
      </c>
      <c r="T3" s="14" t="s">
        <v>9</v>
      </c>
      <c r="U3" s="14" t="s">
        <v>15</v>
      </c>
      <c r="V3" s="116" t="s">
        <v>62</v>
      </c>
      <c r="W3" s="550"/>
      <c r="X3" s="550"/>
    </row>
    <row r="4" spans="1:24">
      <c r="A4" s="85" t="s">
        <v>193</v>
      </c>
      <c r="B4" s="86">
        <v>2</v>
      </c>
      <c r="C4" s="86">
        <v>2</v>
      </c>
      <c r="D4" s="86">
        <v>2</v>
      </c>
      <c r="E4" s="86">
        <v>0</v>
      </c>
      <c r="F4" s="86">
        <v>2</v>
      </c>
      <c r="G4" s="86">
        <v>2</v>
      </c>
      <c r="H4" s="86">
        <v>2</v>
      </c>
      <c r="I4" s="86">
        <v>0</v>
      </c>
      <c r="J4" s="86">
        <v>0</v>
      </c>
      <c r="K4" s="86">
        <v>2</v>
      </c>
      <c r="L4" s="86">
        <v>2</v>
      </c>
      <c r="M4" s="86">
        <v>2</v>
      </c>
      <c r="N4" s="86">
        <v>2</v>
      </c>
      <c r="O4" s="86">
        <v>2</v>
      </c>
      <c r="P4" s="86">
        <v>2</v>
      </c>
      <c r="Q4" s="86">
        <v>2</v>
      </c>
      <c r="R4" s="86">
        <v>2</v>
      </c>
      <c r="S4" s="86">
        <v>2</v>
      </c>
      <c r="T4" s="86">
        <v>2</v>
      </c>
      <c r="U4" s="86">
        <v>2</v>
      </c>
      <c r="V4" s="14"/>
      <c r="W4" s="551"/>
      <c r="X4" s="551"/>
    </row>
    <row r="5" spans="1:24">
      <c r="A5" s="117" t="s">
        <v>89</v>
      </c>
      <c r="B5" s="118">
        <f>SUM(B4)</f>
        <v>2</v>
      </c>
      <c r="C5" s="118">
        <v>2</v>
      </c>
      <c r="D5" s="118">
        <f t="shared" ref="D5:U5" si="0">SUM(D4)</f>
        <v>2</v>
      </c>
      <c r="E5" s="118">
        <f t="shared" si="0"/>
        <v>0</v>
      </c>
      <c r="F5" s="118">
        <f t="shared" si="0"/>
        <v>2</v>
      </c>
      <c r="G5" s="118">
        <f t="shared" si="0"/>
        <v>2</v>
      </c>
      <c r="H5" s="118">
        <f t="shared" si="0"/>
        <v>2</v>
      </c>
      <c r="I5" s="118">
        <f t="shared" si="0"/>
        <v>0</v>
      </c>
      <c r="J5" s="118">
        <f t="shared" si="0"/>
        <v>0</v>
      </c>
      <c r="K5" s="118">
        <f t="shared" si="0"/>
        <v>2</v>
      </c>
      <c r="L5" s="118">
        <f t="shared" si="0"/>
        <v>2</v>
      </c>
      <c r="M5" s="118">
        <f t="shared" si="0"/>
        <v>2</v>
      </c>
      <c r="N5" s="118">
        <f t="shared" si="0"/>
        <v>2</v>
      </c>
      <c r="O5" s="118">
        <f t="shared" si="0"/>
        <v>2</v>
      </c>
      <c r="P5" s="118">
        <f t="shared" si="0"/>
        <v>2</v>
      </c>
      <c r="Q5" s="118">
        <f t="shared" si="0"/>
        <v>2</v>
      </c>
      <c r="R5" s="118">
        <f t="shared" si="0"/>
        <v>2</v>
      </c>
      <c r="S5" s="118">
        <f t="shared" si="0"/>
        <v>2</v>
      </c>
      <c r="T5" s="118">
        <f t="shared" si="0"/>
        <v>2</v>
      </c>
      <c r="U5" s="118">
        <f t="shared" si="0"/>
        <v>2</v>
      </c>
      <c r="V5" s="14">
        <f t="shared" ref="V5:V6" si="1">SUM(B5:U5)</f>
        <v>34</v>
      </c>
      <c r="W5" s="11">
        <f>QUOTIENT(V5,18)</f>
        <v>1</v>
      </c>
      <c r="X5" s="11">
        <f>((V5/18)-QUOTIENT(V5,18))*18</f>
        <v>16</v>
      </c>
    </row>
    <row r="6" spans="1:24">
      <c r="A6" s="117" t="s">
        <v>103</v>
      </c>
      <c r="B6" s="118">
        <f t="shared" ref="B6:U6" si="2">B5-SUM(B8:B11)</f>
        <v>0</v>
      </c>
      <c r="C6" s="118">
        <f t="shared" si="2"/>
        <v>0</v>
      </c>
      <c r="D6" s="118">
        <f t="shared" si="2"/>
        <v>0</v>
      </c>
      <c r="E6" s="118">
        <f t="shared" si="2"/>
        <v>0</v>
      </c>
      <c r="F6" s="118">
        <f t="shared" si="2"/>
        <v>0</v>
      </c>
      <c r="G6" s="118">
        <f t="shared" si="2"/>
        <v>0</v>
      </c>
      <c r="H6" s="118">
        <f t="shared" si="2"/>
        <v>0</v>
      </c>
      <c r="I6" s="118">
        <f t="shared" si="2"/>
        <v>0</v>
      </c>
      <c r="J6" s="118">
        <f t="shared" si="2"/>
        <v>0</v>
      </c>
      <c r="K6" s="118">
        <f t="shared" si="2"/>
        <v>0</v>
      </c>
      <c r="L6" s="118">
        <f t="shared" si="2"/>
        <v>0</v>
      </c>
      <c r="M6" s="118">
        <f t="shared" si="2"/>
        <v>0</v>
      </c>
      <c r="N6" s="118">
        <f t="shared" si="2"/>
        <v>0</v>
      </c>
      <c r="O6" s="118">
        <f t="shared" si="2"/>
        <v>0</v>
      </c>
      <c r="P6" s="118">
        <f t="shared" si="2"/>
        <v>0</v>
      </c>
      <c r="Q6" s="118">
        <f t="shared" si="2"/>
        <v>0</v>
      </c>
      <c r="R6" s="118">
        <f t="shared" si="2"/>
        <v>0</v>
      </c>
      <c r="S6" s="118">
        <f t="shared" si="2"/>
        <v>0</v>
      </c>
      <c r="T6" s="118">
        <f t="shared" si="2"/>
        <v>0</v>
      </c>
      <c r="U6" s="118">
        <f t="shared" si="2"/>
        <v>0</v>
      </c>
      <c r="V6" s="14">
        <f t="shared" si="1"/>
        <v>0</v>
      </c>
    </row>
    <row r="7" spans="1:24" ht="30" customHeight="1">
      <c r="A7" s="111" t="s">
        <v>113</v>
      </c>
      <c r="B7" s="8"/>
      <c r="C7" s="8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8"/>
    </row>
    <row r="8" spans="1:24" ht="30" customHeight="1">
      <c r="A8" s="1" t="s">
        <v>194</v>
      </c>
      <c r="B8" s="119"/>
      <c r="C8" s="119"/>
      <c r="D8" s="119"/>
      <c r="E8" s="120"/>
      <c r="F8" s="86">
        <v>2</v>
      </c>
      <c r="G8" s="86">
        <v>2</v>
      </c>
      <c r="H8" s="86">
        <v>2</v>
      </c>
      <c r="I8" s="120"/>
      <c r="J8" s="120"/>
      <c r="K8" s="86"/>
      <c r="L8" s="86"/>
      <c r="M8" s="120">
        <v>2</v>
      </c>
      <c r="N8" s="120">
        <v>2</v>
      </c>
      <c r="O8" s="119"/>
      <c r="P8" s="120"/>
      <c r="Q8" s="120"/>
      <c r="R8" s="120"/>
      <c r="S8" s="120"/>
      <c r="T8" s="120"/>
      <c r="U8" s="120"/>
      <c r="V8" s="101">
        <f t="shared" ref="V8:V11" si="3">SUM(B8:U8)</f>
        <v>10</v>
      </c>
    </row>
    <row r="9" spans="1:24" ht="30" customHeight="1">
      <c r="A9" s="1" t="s">
        <v>195</v>
      </c>
      <c r="B9" s="101">
        <v>2</v>
      </c>
      <c r="C9" s="101">
        <v>2</v>
      </c>
      <c r="D9" s="101">
        <v>2</v>
      </c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86"/>
      <c r="P9" s="86"/>
      <c r="Q9" s="86"/>
      <c r="R9" s="120"/>
      <c r="S9" s="120"/>
      <c r="T9" s="86">
        <v>2</v>
      </c>
      <c r="U9" s="120"/>
      <c r="V9" s="101">
        <f t="shared" si="3"/>
        <v>8</v>
      </c>
    </row>
    <row r="10" spans="1:24" ht="40.5" customHeight="1">
      <c r="A10" s="121" t="s">
        <v>196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>
        <v>2</v>
      </c>
      <c r="L10" s="119">
        <v>2</v>
      </c>
      <c r="M10" s="120"/>
      <c r="N10" s="120"/>
      <c r="O10" s="120">
        <v>2</v>
      </c>
      <c r="P10" s="120">
        <v>2</v>
      </c>
      <c r="Q10" s="120">
        <v>2</v>
      </c>
      <c r="R10" s="86">
        <v>2</v>
      </c>
      <c r="S10" s="86">
        <v>2</v>
      </c>
      <c r="T10" s="120"/>
      <c r="U10" s="86">
        <v>2</v>
      </c>
      <c r="V10" s="101">
        <f t="shared" si="3"/>
        <v>16</v>
      </c>
    </row>
    <row r="11" spans="1:24" ht="30" customHeight="1">
      <c r="A11" s="1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01"/>
      <c r="Q11" s="101"/>
      <c r="R11" s="101"/>
      <c r="S11" s="101"/>
      <c r="T11" s="101"/>
      <c r="U11" s="101"/>
      <c r="V11" s="101">
        <f t="shared" si="3"/>
        <v>0</v>
      </c>
    </row>
    <row r="12" spans="1:24" ht="18.75" customHeight="1">
      <c r="A12" s="582"/>
      <c r="B12" s="570"/>
      <c r="C12" s="570"/>
      <c r="D12" s="570"/>
      <c r="E12" s="570"/>
      <c r="F12" s="570"/>
      <c r="G12" s="570"/>
      <c r="H12" s="570"/>
      <c r="I12" s="570"/>
      <c r="J12" s="570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>
      <c r="F221" s="7"/>
      <c r="M221" s="7"/>
      <c r="S221" s="7"/>
    </row>
    <row r="222" spans="1:22" ht="15.75" customHeight="1">
      <c r="F222" s="7"/>
      <c r="M222" s="7"/>
      <c r="S222" s="7"/>
    </row>
    <row r="223" spans="1:22" ht="15.75" customHeight="1">
      <c r="F223" s="7"/>
      <c r="M223" s="7"/>
      <c r="S223" s="7"/>
    </row>
    <row r="224" spans="1:22" ht="15.75" customHeight="1">
      <c r="F224" s="7"/>
      <c r="M224" s="7"/>
      <c r="S224" s="7"/>
    </row>
    <row r="225" spans="6:19" ht="15.75" customHeight="1">
      <c r="F225" s="7"/>
      <c r="M225" s="7"/>
      <c r="S225" s="7"/>
    </row>
    <row r="226" spans="6:19" ht="15.75" customHeight="1">
      <c r="F226" s="7"/>
      <c r="M226" s="7"/>
      <c r="S226" s="7"/>
    </row>
    <row r="227" spans="6:19" ht="15.75" customHeight="1">
      <c r="F227" s="7"/>
      <c r="M227" s="7"/>
      <c r="S227" s="7"/>
    </row>
    <row r="228" spans="6:19" ht="15.75" customHeight="1">
      <c r="F228" s="7"/>
      <c r="M228" s="7"/>
      <c r="S228" s="7"/>
    </row>
    <row r="229" spans="6:19" ht="15.75" customHeight="1">
      <c r="F229" s="7"/>
      <c r="M229" s="7"/>
      <c r="S229" s="7"/>
    </row>
    <row r="230" spans="6:19" ht="15.75" customHeight="1">
      <c r="F230" s="7"/>
      <c r="M230" s="7"/>
      <c r="S230" s="7"/>
    </row>
    <row r="231" spans="6:19" ht="15.75" customHeight="1">
      <c r="F231" s="7"/>
      <c r="M231" s="7"/>
      <c r="S231" s="7"/>
    </row>
    <row r="232" spans="6:19" ht="15.75" customHeight="1">
      <c r="F232" s="7"/>
      <c r="M232" s="7"/>
      <c r="S232" s="7"/>
    </row>
    <row r="233" spans="6:19" ht="15.75" customHeight="1">
      <c r="F233" s="7"/>
      <c r="M233" s="7"/>
      <c r="S233" s="7"/>
    </row>
    <row r="234" spans="6:19" ht="15.75" customHeight="1">
      <c r="F234" s="7"/>
      <c r="M234" s="7"/>
      <c r="S234" s="7"/>
    </row>
    <row r="235" spans="6:19" ht="15.75" customHeight="1">
      <c r="F235" s="7"/>
      <c r="M235" s="7"/>
      <c r="S235" s="7"/>
    </row>
    <row r="236" spans="6:19" ht="15.75" customHeight="1">
      <c r="F236" s="7"/>
      <c r="M236" s="7"/>
      <c r="S236" s="7"/>
    </row>
    <row r="237" spans="6:19" ht="15.75" customHeight="1">
      <c r="F237" s="7"/>
      <c r="M237" s="7"/>
      <c r="S237" s="7"/>
    </row>
    <row r="238" spans="6:19" ht="15.75" customHeight="1">
      <c r="F238" s="7"/>
      <c r="M238" s="7"/>
      <c r="S238" s="7"/>
    </row>
    <row r="239" spans="6:19" ht="15.75" customHeight="1">
      <c r="F239" s="7"/>
      <c r="M239" s="7"/>
      <c r="S239" s="7"/>
    </row>
    <row r="240" spans="6:19" ht="15.75" customHeight="1">
      <c r="F240" s="7"/>
      <c r="M240" s="7"/>
      <c r="S240" s="7"/>
    </row>
    <row r="241" spans="6:19" ht="15.75" customHeight="1">
      <c r="F241" s="7"/>
      <c r="M241" s="7"/>
      <c r="S241" s="7"/>
    </row>
    <row r="242" spans="6:19" ht="15.75" customHeight="1">
      <c r="F242" s="7"/>
      <c r="M242" s="7"/>
      <c r="S242" s="7"/>
    </row>
    <row r="243" spans="6:19" ht="15.75" customHeight="1">
      <c r="F243" s="7"/>
      <c r="M243" s="7"/>
      <c r="S243" s="7"/>
    </row>
    <row r="244" spans="6:19" ht="15.75" customHeight="1">
      <c r="F244" s="7"/>
      <c r="M244" s="7"/>
      <c r="S244" s="7"/>
    </row>
    <row r="245" spans="6:19" ht="15.75" customHeight="1">
      <c r="F245" s="7"/>
      <c r="M245" s="7"/>
      <c r="S245" s="7"/>
    </row>
    <row r="246" spans="6:19" ht="15.75" customHeight="1">
      <c r="F246" s="7"/>
      <c r="M246" s="7"/>
      <c r="S246" s="7"/>
    </row>
    <row r="247" spans="6:19" ht="15.75" customHeight="1">
      <c r="F247" s="7"/>
      <c r="M247" s="7"/>
      <c r="S247" s="7"/>
    </row>
    <row r="248" spans="6:19" ht="15.75" customHeight="1">
      <c r="F248" s="7"/>
      <c r="M248" s="7"/>
      <c r="S248" s="7"/>
    </row>
    <row r="249" spans="6:19" ht="15.75" customHeight="1">
      <c r="F249" s="7"/>
      <c r="M249" s="7"/>
      <c r="S249" s="7"/>
    </row>
    <row r="250" spans="6:19" ht="15.75" customHeight="1">
      <c r="F250" s="7"/>
      <c r="M250" s="7"/>
      <c r="S250" s="7"/>
    </row>
    <row r="251" spans="6:19" ht="15.75" customHeight="1">
      <c r="F251" s="7"/>
      <c r="M251" s="7"/>
      <c r="S251" s="7"/>
    </row>
    <row r="252" spans="6:19" ht="15.75" customHeight="1">
      <c r="F252" s="7"/>
      <c r="M252" s="7"/>
      <c r="S252" s="7"/>
    </row>
    <row r="253" spans="6:19" ht="15.75" customHeight="1">
      <c r="F253" s="7"/>
      <c r="M253" s="7"/>
      <c r="S253" s="7"/>
    </row>
    <row r="254" spans="6:19" ht="15.75" customHeight="1">
      <c r="F254" s="7"/>
      <c r="M254" s="7"/>
      <c r="S254" s="7"/>
    </row>
    <row r="255" spans="6:19" ht="15.75" customHeight="1">
      <c r="F255" s="7"/>
      <c r="M255" s="7"/>
      <c r="S255" s="7"/>
    </row>
    <row r="256" spans="6:19" ht="15.75" customHeight="1">
      <c r="F256" s="7"/>
      <c r="M256" s="7"/>
      <c r="S256" s="7"/>
    </row>
    <row r="257" spans="6:19" ht="15.75" customHeight="1">
      <c r="F257" s="7"/>
      <c r="M257" s="7"/>
      <c r="S257" s="7"/>
    </row>
    <row r="258" spans="6:19" ht="15.75" customHeight="1">
      <c r="F258" s="7"/>
      <c r="M258" s="7"/>
      <c r="S258" s="7"/>
    </row>
    <row r="259" spans="6:19" ht="15.75" customHeight="1">
      <c r="F259" s="7"/>
      <c r="M259" s="7"/>
      <c r="S259" s="7"/>
    </row>
    <row r="260" spans="6:19" ht="15.75" customHeight="1">
      <c r="F260" s="7"/>
      <c r="M260" s="7"/>
      <c r="S260" s="7"/>
    </row>
    <row r="261" spans="6:19" ht="15.75" customHeight="1">
      <c r="F261" s="7"/>
      <c r="M261" s="7"/>
      <c r="S261" s="7"/>
    </row>
    <row r="262" spans="6:19" ht="15.75" customHeight="1">
      <c r="F262" s="7"/>
      <c r="M262" s="7"/>
      <c r="S262" s="7"/>
    </row>
    <row r="263" spans="6:19" ht="15.75" customHeight="1">
      <c r="F263" s="7"/>
      <c r="M263" s="7"/>
      <c r="S263" s="7"/>
    </row>
    <row r="264" spans="6:19" ht="15.75" customHeight="1">
      <c r="F264" s="7"/>
      <c r="M264" s="7"/>
      <c r="S264" s="7"/>
    </row>
    <row r="265" spans="6:19" ht="15.75" customHeight="1">
      <c r="F265" s="7"/>
      <c r="M265" s="7"/>
      <c r="S265" s="7"/>
    </row>
    <row r="266" spans="6:19" ht="15.75" customHeight="1">
      <c r="F266" s="7"/>
      <c r="M266" s="7"/>
      <c r="S266" s="7"/>
    </row>
    <row r="267" spans="6:19" ht="15.75" customHeight="1">
      <c r="F267" s="7"/>
      <c r="M267" s="7"/>
      <c r="S267" s="7"/>
    </row>
    <row r="268" spans="6:19" ht="15.75" customHeight="1">
      <c r="F268" s="7"/>
      <c r="M268" s="7"/>
      <c r="S268" s="7"/>
    </row>
    <row r="269" spans="6:19" ht="15.75" customHeight="1">
      <c r="F269" s="7"/>
      <c r="M269" s="7"/>
      <c r="S269" s="7"/>
    </row>
    <row r="270" spans="6:19" ht="15.75" customHeight="1">
      <c r="F270" s="7"/>
      <c r="M270" s="7"/>
      <c r="S270" s="7"/>
    </row>
    <row r="271" spans="6:19" ht="15.75" customHeight="1">
      <c r="F271" s="7"/>
      <c r="M271" s="7"/>
      <c r="S271" s="7"/>
    </row>
    <row r="272" spans="6:19" ht="15.75" customHeight="1">
      <c r="F272" s="7"/>
      <c r="M272" s="7"/>
      <c r="S272" s="7"/>
    </row>
    <row r="273" spans="6:19" ht="15.75" customHeight="1">
      <c r="F273" s="7"/>
      <c r="M273" s="7"/>
      <c r="S273" s="7"/>
    </row>
    <row r="274" spans="6:19" ht="15.75" customHeight="1">
      <c r="F274" s="7"/>
      <c r="M274" s="7"/>
      <c r="S274" s="7"/>
    </row>
    <row r="275" spans="6:19" ht="15.75" customHeight="1">
      <c r="F275" s="7"/>
      <c r="M275" s="7"/>
      <c r="S275" s="7"/>
    </row>
    <row r="276" spans="6:19" ht="15.75" customHeight="1">
      <c r="F276" s="7"/>
      <c r="M276" s="7"/>
      <c r="S276" s="7"/>
    </row>
    <row r="277" spans="6:19" ht="15.75" customHeight="1">
      <c r="F277" s="7"/>
      <c r="M277" s="7"/>
      <c r="S277" s="7"/>
    </row>
    <row r="278" spans="6:19" ht="15.75" customHeight="1">
      <c r="F278" s="7"/>
      <c r="M278" s="7"/>
      <c r="S278" s="7"/>
    </row>
    <row r="279" spans="6:19" ht="15.75" customHeight="1">
      <c r="F279" s="7"/>
      <c r="M279" s="7"/>
      <c r="S279" s="7"/>
    </row>
    <row r="280" spans="6:19" ht="15.75" customHeight="1">
      <c r="F280" s="7"/>
      <c r="M280" s="7"/>
      <c r="S280" s="7"/>
    </row>
    <row r="281" spans="6:19" ht="15.75" customHeight="1">
      <c r="F281" s="7"/>
      <c r="M281" s="7"/>
      <c r="S281" s="7"/>
    </row>
    <row r="282" spans="6:19" ht="15.75" customHeight="1">
      <c r="F282" s="7"/>
      <c r="M282" s="7"/>
      <c r="S282" s="7"/>
    </row>
    <row r="283" spans="6:19" ht="15.75" customHeight="1">
      <c r="F283" s="7"/>
      <c r="M283" s="7"/>
      <c r="S283" s="7"/>
    </row>
    <row r="284" spans="6:19" ht="15.75" customHeight="1">
      <c r="F284" s="7"/>
      <c r="M284" s="7"/>
      <c r="S284" s="7"/>
    </row>
    <row r="285" spans="6:19" ht="15.75" customHeight="1">
      <c r="F285" s="7"/>
      <c r="M285" s="7"/>
      <c r="S285" s="7"/>
    </row>
    <row r="286" spans="6:19" ht="15.75" customHeight="1">
      <c r="F286" s="7"/>
      <c r="M286" s="7"/>
      <c r="S286" s="7"/>
    </row>
    <row r="287" spans="6:19" ht="15.75" customHeight="1">
      <c r="F287" s="7"/>
      <c r="M287" s="7"/>
      <c r="S287" s="7"/>
    </row>
    <row r="288" spans="6:19" ht="15.75" customHeight="1">
      <c r="F288" s="7"/>
      <c r="M288" s="7"/>
      <c r="S288" s="7"/>
    </row>
    <row r="289" spans="6:19" ht="15.75" customHeight="1">
      <c r="F289" s="7"/>
      <c r="M289" s="7"/>
      <c r="S289" s="7"/>
    </row>
    <row r="290" spans="6:19" ht="15.75" customHeight="1">
      <c r="F290" s="7"/>
      <c r="M290" s="7"/>
      <c r="S290" s="7"/>
    </row>
    <row r="291" spans="6:19" ht="15.75" customHeight="1">
      <c r="F291" s="7"/>
      <c r="M291" s="7"/>
      <c r="S291" s="7"/>
    </row>
    <row r="292" spans="6:19" ht="15.75" customHeight="1">
      <c r="F292" s="7"/>
      <c r="M292" s="7"/>
      <c r="S292" s="7"/>
    </row>
    <row r="293" spans="6:19" ht="15.75" customHeight="1">
      <c r="F293" s="7"/>
      <c r="M293" s="7"/>
      <c r="S293" s="7"/>
    </row>
    <row r="294" spans="6:19" ht="15.75" customHeight="1">
      <c r="F294" s="7"/>
      <c r="M294" s="7"/>
      <c r="S294" s="7"/>
    </row>
    <row r="295" spans="6:19" ht="15.75" customHeight="1">
      <c r="F295" s="7"/>
      <c r="M295" s="7"/>
      <c r="S295" s="7"/>
    </row>
    <row r="296" spans="6:19" ht="15.75" customHeight="1">
      <c r="F296" s="7"/>
      <c r="M296" s="7"/>
      <c r="S296" s="7"/>
    </row>
    <row r="297" spans="6:19" ht="15.75" customHeight="1">
      <c r="F297" s="7"/>
      <c r="M297" s="7"/>
      <c r="S297" s="7"/>
    </row>
    <row r="298" spans="6:19" ht="15.75" customHeight="1">
      <c r="F298" s="7"/>
      <c r="M298" s="7"/>
      <c r="S298" s="7"/>
    </row>
    <row r="299" spans="6:19" ht="15.75" customHeight="1">
      <c r="F299" s="7"/>
      <c r="M299" s="7"/>
      <c r="S299" s="7"/>
    </row>
    <row r="300" spans="6:19" ht="15.75" customHeight="1">
      <c r="F300" s="7"/>
      <c r="M300" s="7"/>
      <c r="S300" s="7"/>
    </row>
    <row r="301" spans="6:19" ht="15.75" customHeight="1">
      <c r="F301" s="7"/>
      <c r="M301" s="7"/>
      <c r="S301" s="7"/>
    </row>
    <row r="302" spans="6:19" ht="15.75" customHeight="1">
      <c r="F302" s="7"/>
      <c r="M302" s="7"/>
      <c r="S302" s="7"/>
    </row>
    <row r="303" spans="6:19" ht="15.75" customHeight="1">
      <c r="F303" s="7"/>
      <c r="M303" s="7"/>
      <c r="S303" s="7"/>
    </row>
    <row r="304" spans="6:19" ht="15.75" customHeight="1">
      <c r="F304" s="7"/>
      <c r="M304" s="7"/>
      <c r="S304" s="7"/>
    </row>
    <row r="305" spans="6:19" ht="15.75" customHeight="1">
      <c r="F305" s="7"/>
      <c r="M305" s="7"/>
      <c r="S305" s="7"/>
    </row>
    <row r="306" spans="6:19" ht="15.75" customHeight="1">
      <c r="F306" s="7"/>
      <c r="M306" s="7"/>
      <c r="S306" s="7"/>
    </row>
    <row r="307" spans="6:19" ht="15.75" customHeight="1">
      <c r="F307" s="7"/>
      <c r="M307" s="7"/>
      <c r="S307" s="7"/>
    </row>
    <row r="308" spans="6:19" ht="15.75" customHeight="1">
      <c r="F308" s="7"/>
      <c r="M308" s="7"/>
      <c r="S308" s="7"/>
    </row>
    <row r="309" spans="6:19" ht="15.75" customHeight="1">
      <c r="F309" s="7"/>
      <c r="M309" s="7"/>
      <c r="S309" s="7"/>
    </row>
    <row r="310" spans="6:19" ht="15.75" customHeight="1">
      <c r="F310" s="7"/>
      <c r="M310" s="7"/>
      <c r="S310" s="7"/>
    </row>
    <row r="311" spans="6:19" ht="15.75" customHeight="1">
      <c r="F311" s="7"/>
      <c r="M311" s="7"/>
      <c r="S311" s="7"/>
    </row>
    <row r="312" spans="6:19" ht="15.75" customHeight="1">
      <c r="F312" s="7"/>
      <c r="M312" s="7"/>
      <c r="S312" s="7"/>
    </row>
    <row r="313" spans="6:19" ht="15.75" customHeight="1">
      <c r="F313" s="7"/>
      <c r="M313" s="7"/>
      <c r="S313" s="7"/>
    </row>
    <row r="314" spans="6:19" ht="15.75" customHeight="1">
      <c r="F314" s="7"/>
      <c r="M314" s="7"/>
      <c r="S314" s="7"/>
    </row>
    <row r="315" spans="6:19" ht="15.75" customHeight="1">
      <c r="F315" s="7"/>
      <c r="M315" s="7"/>
      <c r="S315" s="7"/>
    </row>
    <row r="316" spans="6:19" ht="15.75" customHeight="1">
      <c r="F316" s="7"/>
      <c r="M316" s="7"/>
      <c r="S316" s="7"/>
    </row>
    <row r="317" spans="6:19" ht="15.75" customHeight="1">
      <c r="F317" s="7"/>
      <c r="M317" s="7"/>
      <c r="S317" s="7"/>
    </row>
    <row r="318" spans="6:19" ht="15.75" customHeight="1">
      <c r="F318" s="7"/>
      <c r="M318" s="7"/>
      <c r="S318" s="7"/>
    </row>
    <row r="319" spans="6:19" ht="15.75" customHeight="1">
      <c r="F319" s="7"/>
      <c r="M319" s="7"/>
      <c r="S319" s="7"/>
    </row>
    <row r="320" spans="6:19" ht="15.75" customHeight="1">
      <c r="F320" s="7"/>
      <c r="M320" s="7"/>
      <c r="S320" s="7"/>
    </row>
    <row r="321" spans="6:19" ht="15.75" customHeight="1">
      <c r="F321" s="7"/>
      <c r="M321" s="7"/>
      <c r="S321" s="7"/>
    </row>
    <row r="322" spans="6:19" ht="15.75" customHeight="1">
      <c r="F322" s="7"/>
      <c r="M322" s="7"/>
      <c r="S322" s="7"/>
    </row>
    <row r="323" spans="6:19" ht="15.75" customHeight="1">
      <c r="F323" s="7"/>
      <c r="M323" s="7"/>
      <c r="S323" s="7"/>
    </row>
    <row r="324" spans="6:19" ht="15.75" customHeight="1">
      <c r="F324" s="7"/>
      <c r="M324" s="7"/>
      <c r="S324" s="7"/>
    </row>
    <row r="325" spans="6:19" ht="15.75" customHeight="1">
      <c r="F325" s="7"/>
      <c r="M325" s="7"/>
      <c r="S325" s="7"/>
    </row>
    <row r="326" spans="6:19" ht="15.75" customHeight="1">
      <c r="F326" s="7"/>
      <c r="M326" s="7"/>
      <c r="S326" s="7"/>
    </row>
    <row r="327" spans="6:19" ht="15.75" customHeight="1">
      <c r="F327" s="7"/>
      <c r="M327" s="7"/>
      <c r="S327" s="7"/>
    </row>
    <row r="328" spans="6:19" ht="15.75" customHeight="1">
      <c r="F328" s="7"/>
      <c r="M328" s="7"/>
      <c r="S328" s="7"/>
    </row>
    <row r="329" spans="6:19" ht="15.75" customHeight="1">
      <c r="F329" s="7"/>
      <c r="M329" s="7"/>
      <c r="S329" s="7"/>
    </row>
    <row r="330" spans="6:19" ht="15.75" customHeight="1">
      <c r="F330" s="7"/>
      <c r="M330" s="7"/>
      <c r="S330" s="7"/>
    </row>
    <row r="331" spans="6:19" ht="15.75" customHeight="1">
      <c r="F331" s="7"/>
      <c r="M331" s="7"/>
      <c r="S331" s="7"/>
    </row>
    <row r="332" spans="6:19" ht="15.75" customHeight="1">
      <c r="F332" s="7"/>
      <c r="M332" s="7"/>
      <c r="S332" s="7"/>
    </row>
    <row r="333" spans="6:19" ht="15.75" customHeight="1">
      <c r="F333" s="7"/>
      <c r="M333" s="7"/>
      <c r="S333" s="7"/>
    </row>
    <row r="334" spans="6:19" ht="15.75" customHeight="1">
      <c r="F334" s="7"/>
      <c r="M334" s="7"/>
      <c r="S334" s="7"/>
    </row>
    <row r="335" spans="6:19" ht="15.75" customHeight="1">
      <c r="F335" s="7"/>
      <c r="M335" s="7"/>
      <c r="S335" s="7"/>
    </row>
    <row r="336" spans="6:19" ht="15.75" customHeight="1">
      <c r="F336" s="7"/>
      <c r="M336" s="7"/>
      <c r="S336" s="7"/>
    </row>
    <row r="337" spans="6:19" ht="15.75" customHeight="1">
      <c r="F337" s="7"/>
      <c r="M337" s="7"/>
      <c r="S337" s="7"/>
    </row>
    <row r="338" spans="6:19" ht="15.75" customHeight="1">
      <c r="F338" s="7"/>
      <c r="M338" s="7"/>
      <c r="S338" s="7"/>
    </row>
    <row r="339" spans="6:19" ht="15.75" customHeight="1">
      <c r="F339" s="7"/>
      <c r="M339" s="7"/>
      <c r="S339" s="7"/>
    </row>
    <row r="340" spans="6:19" ht="15.75" customHeight="1">
      <c r="F340" s="7"/>
      <c r="M340" s="7"/>
      <c r="S340" s="7"/>
    </row>
    <row r="341" spans="6:19" ht="15.75" customHeight="1">
      <c r="F341" s="7"/>
      <c r="M341" s="7"/>
      <c r="S341" s="7"/>
    </row>
    <row r="342" spans="6:19" ht="15.75" customHeight="1">
      <c r="F342" s="7"/>
      <c r="M342" s="7"/>
      <c r="S342" s="7"/>
    </row>
    <row r="343" spans="6:19" ht="15.75" customHeight="1">
      <c r="F343" s="7"/>
      <c r="M343" s="7"/>
      <c r="S343" s="7"/>
    </row>
    <row r="344" spans="6:19" ht="15.75" customHeight="1">
      <c r="F344" s="7"/>
      <c r="M344" s="7"/>
      <c r="S344" s="7"/>
    </row>
    <row r="345" spans="6:19" ht="15.75" customHeight="1">
      <c r="F345" s="7"/>
      <c r="M345" s="7"/>
      <c r="S345" s="7"/>
    </row>
    <row r="346" spans="6:19" ht="15.75" customHeight="1">
      <c r="F346" s="7"/>
      <c r="M346" s="7"/>
      <c r="S346" s="7"/>
    </row>
    <row r="347" spans="6:19" ht="15.75" customHeight="1">
      <c r="F347" s="7"/>
      <c r="M347" s="7"/>
      <c r="S347" s="7"/>
    </row>
    <row r="348" spans="6:19" ht="15.75" customHeight="1">
      <c r="F348" s="7"/>
      <c r="M348" s="7"/>
      <c r="S348" s="7"/>
    </row>
    <row r="349" spans="6:19" ht="15.75" customHeight="1">
      <c r="F349" s="7"/>
      <c r="M349" s="7"/>
      <c r="S349" s="7"/>
    </row>
    <row r="350" spans="6:19" ht="15.75" customHeight="1">
      <c r="F350" s="7"/>
      <c r="M350" s="7"/>
      <c r="S350" s="7"/>
    </row>
    <row r="351" spans="6:19" ht="15.75" customHeight="1">
      <c r="F351" s="7"/>
      <c r="M351" s="7"/>
      <c r="S351" s="7"/>
    </row>
    <row r="352" spans="6:19" ht="15.75" customHeight="1">
      <c r="F352" s="7"/>
      <c r="M352" s="7"/>
      <c r="S352" s="7"/>
    </row>
    <row r="353" spans="6:19" ht="15.75" customHeight="1">
      <c r="F353" s="7"/>
      <c r="M353" s="7"/>
      <c r="S353" s="7"/>
    </row>
    <row r="354" spans="6:19" ht="15.75" customHeight="1">
      <c r="F354" s="7"/>
      <c r="M354" s="7"/>
      <c r="S354" s="7"/>
    </row>
    <row r="355" spans="6:19" ht="15.75" customHeight="1">
      <c r="F355" s="7"/>
      <c r="M355" s="7"/>
      <c r="S355" s="7"/>
    </row>
    <row r="356" spans="6:19" ht="15.75" customHeight="1">
      <c r="F356" s="7"/>
      <c r="M356" s="7"/>
      <c r="S356" s="7"/>
    </row>
    <row r="357" spans="6:19" ht="15.75" customHeight="1">
      <c r="F357" s="7"/>
      <c r="M357" s="7"/>
      <c r="S357" s="7"/>
    </row>
    <row r="358" spans="6:19" ht="15.75" customHeight="1">
      <c r="F358" s="7"/>
      <c r="M358" s="7"/>
      <c r="S358" s="7"/>
    </row>
    <row r="359" spans="6:19" ht="15.75" customHeight="1">
      <c r="F359" s="7"/>
      <c r="M359" s="7"/>
      <c r="S359" s="7"/>
    </row>
    <row r="360" spans="6:19" ht="15.75" customHeight="1">
      <c r="F360" s="7"/>
      <c r="M360" s="7"/>
      <c r="S360" s="7"/>
    </row>
    <row r="361" spans="6:19" ht="15.75" customHeight="1">
      <c r="F361" s="7"/>
      <c r="M361" s="7"/>
      <c r="S361" s="7"/>
    </row>
    <row r="362" spans="6:19" ht="15.75" customHeight="1">
      <c r="F362" s="7"/>
      <c r="M362" s="7"/>
      <c r="S362" s="7"/>
    </row>
    <row r="363" spans="6:19" ht="15.75" customHeight="1">
      <c r="F363" s="7"/>
      <c r="M363" s="7"/>
      <c r="S363" s="7"/>
    </row>
    <row r="364" spans="6:19" ht="15.75" customHeight="1">
      <c r="F364" s="7"/>
      <c r="M364" s="7"/>
      <c r="S364" s="7"/>
    </row>
    <row r="365" spans="6:19" ht="15.75" customHeight="1">
      <c r="F365" s="7"/>
      <c r="M365" s="7"/>
      <c r="S365" s="7"/>
    </row>
    <row r="366" spans="6:19" ht="15.75" customHeight="1">
      <c r="F366" s="7"/>
      <c r="M366" s="7"/>
      <c r="S366" s="7"/>
    </row>
    <row r="367" spans="6:19" ht="15.75" customHeight="1">
      <c r="F367" s="7"/>
      <c r="M367" s="7"/>
      <c r="S367" s="7"/>
    </row>
    <row r="368" spans="6:19" ht="15.75" customHeight="1">
      <c r="F368" s="7"/>
      <c r="M368" s="7"/>
      <c r="S368" s="7"/>
    </row>
    <row r="369" spans="6:19" ht="15.75" customHeight="1">
      <c r="F369" s="7"/>
      <c r="M369" s="7"/>
      <c r="S369" s="7"/>
    </row>
    <row r="370" spans="6:19" ht="15.75" customHeight="1">
      <c r="F370" s="7"/>
      <c r="M370" s="7"/>
      <c r="S370" s="7"/>
    </row>
    <row r="371" spans="6:19" ht="15.75" customHeight="1">
      <c r="F371" s="7"/>
      <c r="M371" s="7"/>
      <c r="S371" s="7"/>
    </row>
    <row r="372" spans="6:19" ht="15.75" customHeight="1">
      <c r="F372" s="7"/>
      <c r="M372" s="7"/>
      <c r="S372" s="7"/>
    </row>
    <row r="373" spans="6:19" ht="15.75" customHeight="1">
      <c r="F373" s="7"/>
      <c r="M373" s="7"/>
      <c r="S373" s="7"/>
    </row>
    <row r="374" spans="6:19" ht="15.75" customHeight="1">
      <c r="F374" s="7"/>
      <c r="M374" s="7"/>
      <c r="S374" s="7"/>
    </row>
    <row r="375" spans="6:19" ht="15.75" customHeight="1">
      <c r="F375" s="7"/>
      <c r="M375" s="7"/>
      <c r="S375" s="7"/>
    </row>
    <row r="376" spans="6:19" ht="15.75" customHeight="1">
      <c r="F376" s="7"/>
      <c r="M376" s="7"/>
      <c r="S376" s="7"/>
    </row>
    <row r="377" spans="6:19" ht="15.75" customHeight="1">
      <c r="F377" s="7"/>
      <c r="M377" s="7"/>
      <c r="S377" s="7"/>
    </row>
    <row r="378" spans="6:19" ht="15.75" customHeight="1">
      <c r="F378" s="7"/>
      <c r="M378" s="7"/>
      <c r="S378" s="7"/>
    </row>
    <row r="379" spans="6:19" ht="15.75" customHeight="1">
      <c r="F379" s="7"/>
      <c r="M379" s="7"/>
      <c r="S379" s="7"/>
    </row>
    <row r="380" spans="6:19" ht="15.75" customHeight="1">
      <c r="F380" s="7"/>
      <c r="M380" s="7"/>
      <c r="S380" s="7"/>
    </row>
    <row r="381" spans="6:19" ht="15.75" customHeight="1">
      <c r="F381" s="7"/>
      <c r="M381" s="7"/>
      <c r="S381" s="7"/>
    </row>
    <row r="382" spans="6:19" ht="15.75" customHeight="1">
      <c r="F382" s="7"/>
      <c r="M382" s="7"/>
      <c r="S382" s="7"/>
    </row>
    <row r="383" spans="6:19" ht="15.75" customHeight="1">
      <c r="F383" s="7"/>
      <c r="M383" s="7"/>
      <c r="S383" s="7"/>
    </row>
    <row r="384" spans="6:19" ht="15.75" customHeight="1">
      <c r="F384" s="7"/>
      <c r="M384" s="7"/>
      <c r="S384" s="7"/>
    </row>
    <row r="385" spans="6:19" ht="15.75" customHeight="1">
      <c r="F385" s="7"/>
      <c r="M385" s="7"/>
      <c r="S385" s="7"/>
    </row>
    <row r="386" spans="6:19" ht="15.75" customHeight="1">
      <c r="F386" s="7"/>
      <c r="M386" s="7"/>
      <c r="S386" s="7"/>
    </row>
    <row r="387" spans="6:19" ht="15.75" customHeight="1">
      <c r="F387" s="7"/>
      <c r="M387" s="7"/>
      <c r="S387" s="7"/>
    </row>
    <row r="388" spans="6:19" ht="15.75" customHeight="1">
      <c r="F388" s="7"/>
      <c r="M388" s="7"/>
      <c r="S388" s="7"/>
    </row>
    <row r="389" spans="6:19" ht="15.75" customHeight="1">
      <c r="F389" s="7"/>
      <c r="M389" s="7"/>
      <c r="S389" s="7"/>
    </row>
    <row r="390" spans="6:19" ht="15.75" customHeight="1">
      <c r="F390" s="7"/>
      <c r="M390" s="7"/>
      <c r="S390" s="7"/>
    </row>
    <row r="391" spans="6:19" ht="15.75" customHeight="1">
      <c r="F391" s="7"/>
      <c r="M391" s="7"/>
      <c r="S391" s="7"/>
    </row>
    <row r="392" spans="6:19" ht="15.75" customHeight="1">
      <c r="F392" s="7"/>
      <c r="M392" s="7"/>
      <c r="S392" s="7"/>
    </row>
    <row r="393" spans="6:19" ht="15.75" customHeight="1">
      <c r="F393" s="7"/>
      <c r="M393" s="7"/>
      <c r="S393" s="7"/>
    </row>
    <row r="394" spans="6:19" ht="15.75" customHeight="1">
      <c r="F394" s="7"/>
      <c r="M394" s="7"/>
      <c r="S394" s="7"/>
    </row>
    <row r="395" spans="6:19" ht="15.75" customHeight="1">
      <c r="F395" s="7"/>
      <c r="M395" s="7"/>
      <c r="S395" s="7"/>
    </row>
    <row r="396" spans="6:19" ht="15.75" customHeight="1">
      <c r="F396" s="7"/>
      <c r="M396" s="7"/>
      <c r="S396" s="7"/>
    </row>
    <row r="397" spans="6:19" ht="15.75" customHeight="1">
      <c r="F397" s="7"/>
      <c r="M397" s="7"/>
      <c r="S397" s="7"/>
    </row>
    <row r="398" spans="6:19" ht="15.75" customHeight="1">
      <c r="F398" s="7"/>
      <c r="M398" s="7"/>
      <c r="S398" s="7"/>
    </row>
    <row r="399" spans="6:19" ht="15.75" customHeight="1">
      <c r="F399" s="7"/>
      <c r="M399" s="7"/>
      <c r="S399" s="7"/>
    </row>
    <row r="400" spans="6:19" ht="15.75" customHeight="1">
      <c r="F400" s="7"/>
      <c r="M400" s="7"/>
      <c r="S400" s="7"/>
    </row>
    <row r="401" spans="6:19" ht="15.75" customHeight="1">
      <c r="F401" s="7"/>
      <c r="M401" s="7"/>
      <c r="S401" s="7"/>
    </row>
    <row r="402" spans="6:19" ht="15.75" customHeight="1">
      <c r="F402" s="7"/>
      <c r="M402" s="7"/>
      <c r="S402" s="7"/>
    </row>
    <row r="403" spans="6:19" ht="15.75" customHeight="1">
      <c r="F403" s="7"/>
      <c r="M403" s="7"/>
      <c r="S403" s="7"/>
    </row>
    <row r="404" spans="6:19" ht="15.75" customHeight="1">
      <c r="F404" s="7"/>
      <c r="M404" s="7"/>
      <c r="S404" s="7"/>
    </row>
    <row r="405" spans="6:19" ht="15.75" customHeight="1">
      <c r="F405" s="7"/>
      <c r="M405" s="7"/>
      <c r="S405" s="7"/>
    </row>
    <row r="406" spans="6:19" ht="15.75" customHeight="1">
      <c r="F406" s="7"/>
      <c r="M406" s="7"/>
      <c r="S406" s="7"/>
    </row>
    <row r="407" spans="6:19" ht="15.75" customHeight="1">
      <c r="F407" s="7"/>
      <c r="M407" s="7"/>
      <c r="S407" s="7"/>
    </row>
    <row r="408" spans="6:19" ht="15.75" customHeight="1">
      <c r="F408" s="7"/>
      <c r="M408" s="7"/>
      <c r="S408" s="7"/>
    </row>
    <row r="409" spans="6:19" ht="15.75" customHeight="1">
      <c r="F409" s="7"/>
      <c r="M409" s="7"/>
      <c r="S409" s="7"/>
    </row>
    <row r="410" spans="6:19" ht="15.75" customHeight="1">
      <c r="F410" s="7"/>
      <c r="M410" s="7"/>
      <c r="S410" s="7"/>
    </row>
    <row r="411" spans="6:19" ht="15.75" customHeight="1">
      <c r="F411" s="7"/>
      <c r="M411" s="7"/>
      <c r="S411" s="7"/>
    </row>
    <row r="412" spans="6:19" ht="15.75" customHeight="1">
      <c r="F412" s="7"/>
      <c r="M412" s="7"/>
      <c r="S412" s="7"/>
    </row>
    <row r="413" spans="6:19" ht="15.75" customHeight="1">
      <c r="F413" s="7"/>
      <c r="M413" s="7"/>
      <c r="S413" s="7"/>
    </row>
    <row r="414" spans="6:19" ht="15.75" customHeight="1">
      <c r="F414" s="7"/>
      <c r="M414" s="7"/>
      <c r="S414" s="7"/>
    </row>
    <row r="415" spans="6:19" ht="15.75" customHeight="1">
      <c r="F415" s="7"/>
      <c r="M415" s="7"/>
      <c r="S415" s="7"/>
    </row>
    <row r="416" spans="6:19" ht="15.75" customHeight="1">
      <c r="F416" s="7"/>
      <c r="M416" s="7"/>
      <c r="S416" s="7"/>
    </row>
    <row r="417" spans="6:19" ht="15.75" customHeight="1">
      <c r="F417" s="7"/>
      <c r="M417" s="7"/>
      <c r="S417" s="7"/>
    </row>
    <row r="418" spans="6:19" ht="15.75" customHeight="1">
      <c r="F418" s="7"/>
      <c r="M418" s="7"/>
      <c r="S418" s="7"/>
    </row>
    <row r="419" spans="6:19" ht="15.75" customHeight="1">
      <c r="F419" s="7"/>
      <c r="M419" s="7"/>
      <c r="S419" s="7"/>
    </row>
    <row r="420" spans="6:19" ht="15.75" customHeight="1">
      <c r="F420" s="7"/>
      <c r="M420" s="7"/>
      <c r="S420" s="7"/>
    </row>
    <row r="421" spans="6:19" ht="15.75" customHeight="1">
      <c r="F421" s="7"/>
      <c r="M421" s="7"/>
      <c r="S421" s="7"/>
    </row>
    <row r="422" spans="6:19" ht="15.75" customHeight="1">
      <c r="F422" s="7"/>
      <c r="M422" s="7"/>
      <c r="S422" s="7"/>
    </row>
    <row r="423" spans="6:19" ht="15.75" customHeight="1">
      <c r="F423" s="7"/>
      <c r="M423" s="7"/>
      <c r="S423" s="7"/>
    </row>
    <row r="424" spans="6:19" ht="15.75" customHeight="1">
      <c r="F424" s="7"/>
      <c r="M424" s="7"/>
      <c r="S424" s="7"/>
    </row>
    <row r="425" spans="6:19" ht="15.75" customHeight="1">
      <c r="F425" s="7"/>
      <c r="M425" s="7"/>
      <c r="S425" s="7"/>
    </row>
    <row r="426" spans="6:19" ht="15.75" customHeight="1">
      <c r="F426" s="7"/>
      <c r="M426" s="7"/>
      <c r="S426" s="7"/>
    </row>
    <row r="427" spans="6:19" ht="15.75" customHeight="1">
      <c r="F427" s="7"/>
      <c r="M427" s="7"/>
      <c r="S427" s="7"/>
    </row>
    <row r="428" spans="6:19" ht="15.75" customHeight="1">
      <c r="F428" s="7"/>
      <c r="M428" s="7"/>
      <c r="S428" s="7"/>
    </row>
    <row r="429" spans="6:19" ht="15.75" customHeight="1">
      <c r="F429" s="7"/>
      <c r="M429" s="7"/>
      <c r="S429" s="7"/>
    </row>
    <row r="430" spans="6:19" ht="15.75" customHeight="1">
      <c r="F430" s="7"/>
      <c r="M430" s="7"/>
      <c r="S430" s="7"/>
    </row>
    <row r="431" spans="6:19" ht="15.75" customHeight="1">
      <c r="F431" s="7"/>
      <c r="M431" s="7"/>
      <c r="S431" s="7"/>
    </row>
    <row r="432" spans="6:19" ht="15.75" customHeight="1">
      <c r="F432" s="7"/>
      <c r="M432" s="7"/>
      <c r="S432" s="7"/>
    </row>
    <row r="433" spans="6:19" ht="15.75" customHeight="1">
      <c r="F433" s="7"/>
      <c r="M433" s="7"/>
      <c r="S433" s="7"/>
    </row>
    <row r="434" spans="6:19" ht="15.75" customHeight="1">
      <c r="F434" s="7"/>
      <c r="M434" s="7"/>
      <c r="S434" s="7"/>
    </row>
    <row r="435" spans="6:19" ht="15.75" customHeight="1">
      <c r="F435" s="7"/>
      <c r="M435" s="7"/>
      <c r="S435" s="7"/>
    </row>
    <row r="436" spans="6:19" ht="15.75" customHeight="1">
      <c r="F436" s="7"/>
      <c r="M436" s="7"/>
      <c r="S436" s="7"/>
    </row>
    <row r="437" spans="6:19" ht="15.75" customHeight="1">
      <c r="F437" s="7"/>
      <c r="M437" s="7"/>
      <c r="S437" s="7"/>
    </row>
    <row r="438" spans="6:19" ht="15.75" customHeight="1">
      <c r="F438" s="7"/>
      <c r="M438" s="7"/>
      <c r="S438" s="7"/>
    </row>
    <row r="439" spans="6:19" ht="15.75" customHeight="1">
      <c r="F439" s="7"/>
      <c r="M439" s="7"/>
      <c r="S439" s="7"/>
    </row>
    <row r="440" spans="6:19" ht="15.75" customHeight="1">
      <c r="F440" s="7"/>
      <c r="M440" s="7"/>
      <c r="S440" s="7"/>
    </row>
    <row r="441" spans="6:19" ht="15.75" customHeight="1">
      <c r="F441" s="7"/>
      <c r="M441" s="7"/>
      <c r="S441" s="7"/>
    </row>
    <row r="442" spans="6:19" ht="15.75" customHeight="1">
      <c r="F442" s="7"/>
      <c r="M442" s="7"/>
      <c r="S442" s="7"/>
    </row>
    <row r="443" spans="6:19" ht="15.75" customHeight="1">
      <c r="F443" s="7"/>
      <c r="M443" s="7"/>
      <c r="S443" s="7"/>
    </row>
    <row r="444" spans="6:19" ht="15.75" customHeight="1">
      <c r="F444" s="7"/>
      <c r="M444" s="7"/>
      <c r="S444" s="7"/>
    </row>
    <row r="445" spans="6:19" ht="15.75" customHeight="1">
      <c r="F445" s="7"/>
      <c r="M445" s="7"/>
      <c r="S445" s="7"/>
    </row>
    <row r="446" spans="6:19" ht="15.75" customHeight="1">
      <c r="F446" s="7"/>
      <c r="M446" s="7"/>
      <c r="S446" s="7"/>
    </row>
    <row r="447" spans="6:19" ht="15.75" customHeight="1">
      <c r="F447" s="7"/>
      <c r="M447" s="7"/>
      <c r="S447" s="7"/>
    </row>
    <row r="448" spans="6:19" ht="15.75" customHeight="1">
      <c r="F448" s="7"/>
      <c r="M448" s="7"/>
      <c r="S448" s="7"/>
    </row>
    <row r="449" spans="6:19" ht="15.75" customHeight="1">
      <c r="F449" s="7"/>
      <c r="M449" s="7"/>
      <c r="S449" s="7"/>
    </row>
    <row r="450" spans="6:19" ht="15.75" customHeight="1">
      <c r="F450" s="7"/>
      <c r="M450" s="7"/>
      <c r="S450" s="7"/>
    </row>
    <row r="451" spans="6:19" ht="15.75" customHeight="1">
      <c r="F451" s="7"/>
      <c r="M451" s="7"/>
      <c r="S451" s="7"/>
    </row>
    <row r="452" spans="6:19" ht="15.75" customHeight="1">
      <c r="F452" s="7"/>
      <c r="M452" s="7"/>
      <c r="S452" s="7"/>
    </row>
    <row r="453" spans="6:19" ht="15.75" customHeight="1">
      <c r="F453" s="7"/>
      <c r="M453" s="7"/>
      <c r="S453" s="7"/>
    </row>
    <row r="454" spans="6:19" ht="15.75" customHeight="1">
      <c r="F454" s="7"/>
      <c r="M454" s="7"/>
      <c r="S454" s="7"/>
    </row>
    <row r="455" spans="6:19" ht="15.75" customHeight="1">
      <c r="F455" s="7"/>
      <c r="M455" s="7"/>
      <c r="S455" s="7"/>
    </row>
    <row r="456" spans="6:19" ht="15.75" customHeight="1">
      <c r="F456" s="7"/>
      <c r="M456" s="7"/>
      <c r="S456" s="7"/>
    </row>
    <row r="457" spans="6:19" ht="15.75" customHeight="1">
      <c r="F457" s="7"/>
      <c r="M457" s="7"/>
      <c r="S457" s="7"/>
    </row>
    <row r="458" spans="6:19" ht="15.75" customHeight="1">
      <c r="F458" s="7"/>
      <c r="M458" s="7"/>
      <c r="S458" s="7"/>
    </row>
    <row r="459" spans="6:19" ht="15.75" customHeight="1">
      <c r="F459" s="7"/>
      <c r="M459" s="7"/>
      <c r="S459" s="7"/>
    </row>
    <row r="460" spans="6:19" ht="15.75" customHeight="1">
      <c r="F460" s="7"/>
      <c r="M460" s="7"/>
      <c r="S460" s="7"/>
    </row>
    <row r="461" spans="6:19" ht="15.75" customHeight="1">
      <c r="F461" s="7"/>
      <c r="M461" s="7"/>
      <c r="S461" s="7"/>
    </row>
    <row r="462" spans="6:19" ht="15.75" customHeight="1">
      <c r="F462" s="7"/>
      <c r="M462" s="7"/>
      <c r="S462" s="7"/>
    </row>
    <row r="463" spans="6:19" ht="15.75" customHeight="1">
      <c r="F463" s="7"/>
      <c r="M463" s="7"/>
      <c r="S463" s="7"/>
    </row>
    <row r="464" spans="6:19" ht="15.75" customHeight="1">
      <c r="F464" s="7"/>
      <c r="M464" s="7"/>
      <c r="S464" s="7"/>
    </row>
    <row r="465" spans="6:19" ht="15.75" customHeight="1">
      <c r="F465" s="7"/>
      <c r="M465" s="7"/>
      <c r="S465" s="7"/>
    </row>
    <row r="466" spans="6:19" ht="15.75" customHeight="1">
      <c r="F466" s="7"/>
      <c r="M466" s="7"/>
      <c r="S466" s="7"/>
    </row>
    <row r="467" spans="6:19" ht="15.75" customHeight="1">
      <c r="F467" s="7"/>
      <c r="M467" s="7"/>
      <c r="S467" s="7"/>
    </row>
    <row r="468" spans="6:19" ht="15.75" customHeight="1">
      <c r="F468" s="7"/>
      <c r="M468" s="7"/>
      <c r="S468" s="7"/>
    </row>
    <row r="469" spans="6:19" ht="15.75" customHeight="1">
      <c r="F469" s="7"/>
      <c r="M469" s="7"/>
      <c r="S469" s="7"/>
    </row>
    <row r="470" spans="6:19" ht="15.75" customHeight="1">
      <c r="F470" s="7"/>
      <c r="M470" s="7"/>
      <c r="S470" s="7"/>
    </row>
    <row r="471" spans="6:19" ht="15.75" customHeight="1">
      <c r="F471" s="7"/>
      <c r="M471" s="7"/>
      <c r="S471" s="7"/>
    </row>
    <row r="472" spans="6:19" ht="15.75" customHeight="1">
      <c r="F472" s="7"/>
      <c r="M472" s="7"/>
      <c r="S472" s="7"/>
    </row>
    <row r="473" spans="6:19" ht="15.75" customHeight="1">
      <c r="F473" s="7"/>
      <c r="M473" s="7"/>
      <c r="S473" s="7"/>
    </row>
    <row r="474" spans="6:19" ht="15.75" customHeight="1">
      <c r="F474" s="7"/>
      <c r="M474" s="7"/>
      <c r="S474" s="7"/>
    </row>
    <row r="475" spans="6:19" ht="15.75" customHeight="1">
      <c r="F475" s="7"/>
      <c r="M475" s="7"/>
      <c r="S475" s="7"/>
    </row>
    <row r="476" spans="6:19" ht="15.75" customHeight="1">
      <c r="F476" s="7"/>
      <c r="M476" s="7"/>
      <c r="S476" s="7"/>
    </row>
    <row r="477" spans="6:19" ht="15.75" customHeight="1">
      <c r="F477" s="7"/>
      <c r="M477" s="7"/>
      <c r="S477" s="7"/>
    </row>
    <row r="478" spans="6:19" ht="15.75" customHeight="1">
      <c r="F478" s="7"/>
      <c r="M478" s="7"/>
      <c r="S478" s="7"/>
    </row>
    <row r="479" spans="6:19" ht="15.75" customHeight="1">
      <c r="F479" s="7"/>
      <c r="M479" s="7"/>
      <c r="S479" s="7"/>
    </row>
    <row r="480" spans="6:19" ht="15.75" customHeight="1">
      <c r="F480" s="7"/>
      <c r="M480" s="7"/>
      <c r="S480" s="7"/>
    </row>
    <row r="481" spans="6:19" ht="15.75" customHeight="1">
      <c r="F481" s="7"/>
      <c r="M481" s="7"/>
      <c r="S481" s="7"/>
    </row>
    <row r="482" spans="6:19" ht="15.75" customHeight="1">
      <c r="F482" s="7"/>
      <c r="M482" s="7"/>
      <c r="S482" s="7"/>
    </row>
    <row r="483" spans="6:19" ht="15.75" customHeight="1">
      <c r="F483" s="7"/>
      <c r="M483" s="7"/>
      <c r="S483" s="7"/>
    </row>
    <row r="484" spans="6:19" ht="15.75" customHeight="1">
      <c r="F484" s="7"/>
      <c r="M484" s="7"/>
      <c r="S484" s="7"/>
    </row>
    <row r="485" spans="6:19" ht="15.75" customHeight="1">
      <c r="F485" s="7"/>
      <c r="M485" s="7"/>
      <c r="S485" s="7"/>
    </row>
    <row r="486" spans="6:19" ht="15.75" customHeight="1">
      <c r="F486" s="7"/>
      <c r="M486" s="7"/>
      <c r="S486" s="7"/>
    </row>
    <row r="487" spans="6:19" ht="15.75" customHeight="1">
      <c r="F487" s="7"/>
      <c r="M487" s="7"/>
      <c r="S487" s="7"/>
    </row>
    <row r="488" spans="6:19" ht="15.75" customHeight="1">
      <c r="F488" s="7"/>
      <c r="M488" s="7"/>
      <c r="S488" s="7"/>
    </row>
    <row r="489" spans="6:19" ht="15.75" customHeight="1">
      <c r="F489" s="7"/>
      <c r="M489" s="7"/>
      <c r="S489" s="7"/>
    </row>
    <row r="490" spans="6:19" ht="15.75" customHeight="1">
      <c r="F490" s="7"/>
      <c r="M490" s="7"/>
      <c r="S490" s="7"/>
    </row>
    <row r="491" spans="6:19" ht="15.75" customHeight="1">
      <c r="F491" s="7"/>
      <c r="M491" s="7"/>
      <c r="S491" s="7"/>
    </row>
    <row r="492" spans="6:19" ht="15.75" customHeight="1">
      <c r="F492" s="7"/>
      <c r="M492" s="7"/>
      <c r="S492" s="7"/>
    </row>
    <row r="493" spans="6:19" ht="15.75" customHeight="1">
      <c r="F493" s="7"/>
      <c r="M493" s="7"/>
      <c r="S493" s="7"/>
    </row>
    <row r="494" spans="6:19" ht="15.75" customHeight="1">
      <c r="F494" s="7"/>
      <c r="M494" s="7"/>
      <c r="S494" s="7"/>
    </row>
    <row r="495" spans="6:19" ht="15.75" customHeight="1">
      <c r="F495" s="7"/>
      <c r="M495" s="7"/>
      <c r="S495" s="7"/>
    </row>
    <row r="496" spans="6:19" ht="15.75" customHeight="1">
      <c r="F496" s="7"/>
      <c r="M496" s="7"/>
      <c r="S496" s="7"/>
    </row>
    <row r="497" spans="6:19" ht="15.75" customHeight="1">
      <c r="F497" s="7"/>
      <c r="M497" s="7"/>
      <c r="S497" s="7"/>
    </row>
    <row r="498" spans="6:19" ht="15.75" customHeight="1">
      <c r="F498" s="7"/>
      <c r="M498" s="7"/>
      <c r="S498" s="7"/>
    </row>
    <row r="499" spans="6:19" ht="15.75" customHeight="1">
      <c r="F499" s="7"/>
      <c r="M499" s="7"/>
      <c r="S499" s="7"/>
    </row>
    <row r="500" spans="6:19" ht="15.75" customHeight="1">
      <c r="F500" s="7"/>
      <c r="M500" s="7"/>
      <c r="S500" s="7"/>
    </row>
    <row r="501" spans="6:19" ht="15.75" customHeight="1">
      <c r="F501" s="7"/>
      <c r="M501" s="7"/>
      <c r="S501" s="7"/>
    </row>
    <row r="502" spans="6:19" ht="15.75" customHeight="1">
      <c r="F502" s="7"/>
      <c r="M502" s="7"/>
      <c r="S502" s="7"/>
    </row>
    <row r="503" spans="6:19" ht="15.75" customHeight="1">
      <c r="F503" s="7"/>
      <c r="M503" s="7"/>
      <c r="S503" s="7"/>
    </row>
    <row r="504" spans="6:19" ht="15.75" customHeight="1">
      <c r="F504" s="7"/>
      <c r="M504" s="7"/>
      <c r="S504" s="7"/>
    </row>
    <row r="505" spans="6:19" ht="15.75" customHeight="1">
      <c r="F505" s="7"/>
      <c r="M505" s="7"/>
      <c r="S505" s="7"/>
    </row>
    <row r="506" spans="6:19" ht="15.75" customHeight="1">
      <c r="F506" s="7"/>
      <c r="M506" s="7"/>
      <c r="S506" s="7"/>
    </row>
    <row r="507" spans="6:19" ht="15.75" customHeight="1">
      <c r="F507" s="7"/>
      <c r="M507" s="7"/>
      <c r="S507" s="7"/>
    </row>
    <row r="508" spans="6:19" ht="15.75" customHeight="1">
      <c r="F508" s="7"/>
      <c r="M508" s="7"/>
      <c r="S508" s="7"/>
    </row>
    <row r="509" spans="6:19" ht="15.75" customHeight="1">
      <c r="F509" s="7"/>
      <c r="M509" s="7"/>
      <c r="S509" s="7"/>
    </row>
    <row r="510" spans="6:19" ht="15.75" customHeight="1">
      <c r="F510" s="7"/>
      <c r="M510" s="7"/>
      <c r="S510" s="7"/>
    </row>
    <row r="511" spans="6:19" ht="15.75" customHeight="1">
      <c r="F511" s="7"/>
      <c r="M511" s="7"/>
      <c r="S511" s="7"/>
    </row>
    <row r="512" spans="6:19" ht="15.75" customHeight="1">
      <c r="F512" s="7"/>
      <c r="M512" s="7"/>
      <c r="S512" s="7"/>
    </row>
    <row r="513" spans="6:19" ht="15.75" customHeight="1">
      <c r="F513" s="7"/>
      <c r="M513" s="7"/>
      <c r="S513" s="7"/>
    </row>
    <row r="514" spans="6:19" ht="15.75" customHeight="1">
      <c r="F514" s="7"/>
      <c r="M514" s="7"/>
      <c r="S514" s="7"/>
    </row>
    <row r="515" spans="6:19" ht="15.75" customHeight="1">
      <c r="F515" s="7"/>
      <c r="M515" s="7"/>
      <c r="S515" s="7"/>
    </row>
    <row r="516" spans="6:19" ht="15.75" customHeight="1">
      <c r="F516" s="7"/>
      <c r="M516" s="7"/>
      <c r="S516" s="7"/>
    </row>
    <row r="517" spans="6:19" ht="15.75" customHeight="1">
      <c r="F517" s="7"/>
      <c r="M517" s="7"/>
      <c r="S517" s="7"/>
    </row>
    <row r="518" spans="6:19" ht="15.75" customHeight="1">
      <c r="F518" s="7"/>
      <c r="M518" s="7"/>
      <c r="S518" s="7"/>
    </row>
    <row r="519" spans="6:19" ht="15.75" customHeight="1">
      <c r="F519" s="7"/>
      <c r="M519" s="7"/>
      <c r="S519" s="7"/>
    </row>
    <row r="520" spans="6:19" ht="15.75" customHeight="1">
      <c r="F520" s="7"/>
      <c r="M520" s="7"/>
      <c r="S520" s="7"/>
    </row>
    <row r="521" spans="6:19" ht="15.75" customHeight="1">
      <c r="F521" s="7"/>
      <c r="M521" s="7"/>
      <c r="S521" s="7"/>
    </row>
    <row r="522" spans="6:19" ht="15.75" customHeight="1">
      <c r="F522" s="7"/>
      <c r="M522" s="7"/>
      <c r="S522" s="7"/>
    </row>
    <row r="523" spans="6:19" ht="15.75" customHeight="1">
      <c r="F523" s="7"/>
      <c r="M523" s="7"/>
      <c r="S523" s="7"/>
    </row>
    <row r="524" spans="6:19" ht="15.75" customHeight="1">
      <c r="F524" s="7"/>
      <c r="M524" s="7"/>
      <c r="S524" s="7"/>
    </row>
    <row r="525" spans="6:19" ht="15.75" customHeight="1">
      <c r="F525" s="7"/>
      <c r="M525" s="7"/>
      <c r="S525" s="7"/>
    </row>
    <row r="526" spans="6:19" ht="15.75" customHeight="1">
      <c r="F526" s="7"/>
      <c r="M526" s="7"/>
      <c r="S526" s="7"/>
    </row>
    <row r="527" spans="6:19" ht="15.75" customHeight="1">
      <c r="F527" s="7"/>
      <c r="M527" s="7"/>
      <c r="S527" s="7"/>
    </row>
    <row r="528" spans="6:19" ht="15.75" customHeight="1">
      <c r="F528" s="7"/>
      <c r="M528" s="7"/>
      <c r="S528" s="7"/>
    </row>
    <row r="529" spans="6:19" ht="15.75" customHeight="1">
      <c r="F529" s="7"/>
      <c r="M529" s="7"/>
      <c r="S529" s="7"/>
    </row>
    <row r="530" spans="6:19" ht="15.75" customHeight="1">
      <c r="F530" s="7"/>
      <c r="M530" s="7"/>
      <c r="S530" s="7"/>
    </row>
    <row r="531" spans="6:19" ht="15.75" customHeight="1">
      <c r="F531" s="7"/>
      <c r="M531" s="7"/>
      <c r="S531" s="7"/>
    </row>
    <row r="532" spans="6:19" ht="15.75" customHeight="1">
      <c r="F532" s="7"/>
      <c r="M532" s="7"/>
      <c r="S532" s="7"/>
    </row>
    <row r="533" spans="6:19" ht="15.75" customHeight="1">
      <c r="F533" s="7"/>
      <c r="M533" s="7"/>
      <c r="S533" s="7"/>
    </row>
    <row r="534" spans="6:19" ht="15.75" customHeight="1">
      <c r="F534" s="7"/>
      <c r="M534" s="7"/>
      <c r="S534" s="7"/>
    </row>
    <row r="535" spans="6:19" ht="15.75" customHeight="1">
      <c r="F535" s="7"/>
      <c r="M535" s="7"/>
      <c r="S535" s="7"/>
    </row>
    <row r="536" spans="6:19" ht="15.75" customHeight="1">
      <c r="F536" s="7"/>
      <c r="M536" s="7"/>
      <c r="S536" s="7"/>
    </row>
    <row r="537" spans="6:19" ht="15.75" customHeight="1">
      <c r="F537" s="7"/>
      <c r="M537" s="7"/>
      <c r="S537" s="7"/>
    </row>
    <row r="538" spans="6:19" ht="15.75" customHeight="1">
      <c r="F538" s="7"/>
      <c r="M538" s="7"/>
      <c r="S538" s="7"/>
    </row>
    <row r="539" spans="6:19" ht="15.75" customHeight="1">
      <c r="F539" s="7"/>
      <c r="M539" s="7"/>
      <c r="S539" s="7"/>
    </row>
    <row r="540" spans="6:19" ht="15.75" customHeight="1">
      <c r="F540" s="7"/>
      <c r="M540" s="7"/>
      <c r="S540" s="7"/>
    </row>
    <row r="541" spans="6:19" ht="15.75" customHeight="1">
      <c r="F541" s="7"/>
      <c r="M541" s="7"/>
      <c r="S541" s="7"/>
    </row>
    <row r="542" spans="6:19" ht="15.75" customHeight="1">
      <c r="F542" s="7"/>
      <c r="M542" s="7"/>
      <c r="S542" s="7"/>
    </row>
    <row r="543" spans="6:19" ht="15.75" customHeight="1">
      <c r="F543" s="7"/>
      <c r="M543" s="7"/>
      <c r="S543" s="7"/>
    </row>
    <row r="544" spans="6:19" ht="15.75" customHeight="1">
      <c r="F544" s="7"/>
      <c r="M544" s="7"/>
      <c r="S544" s="7"/>
    </row>
    <row r="545" spans="6:19" ht="15.75" customHeight="1">
      <c r="F545" s="7"/>
      <c r="M545" s="7"/>
      <c r="S545" s="7"/>
    </row>
    <row r="546" spans="6:19" ht="15.75" customHeight="1">
      <c r="F546" s="7"/>
      <c r="M546" s="7"/>
      <c r="S546" s="7"/>
    </row>
    <row r="547" spans="6:19" ht="15.75" customHeight="1">
      <c r="F547" s="7"/>
      <c r="M547" s="7"/>
      <c r="S547" s="7"/>
    </row>
    <row r="548" spans="6:19" ht="15.75" customHeight="1">
      <c r="F548" s="7"/>
      <c r="M548" s="7"/>
      <c r="S548" s="7"/>
    </row>
    <row r="549" spans="6:19" ht="15.75" customHeight="1">
      <c r="F549" s="7"/>
      <c r="M549" s="7"/>
      <c r="S549" s="7"/>
    </row>
    <row r="550" spans="6:19" ht="15.75" customHeight="1">
      <c r="F550" s="7"/>
      <c r="M550" s="7"/>
      <c r="S550" s="7"/>
    </row>
    <row r="551" spans="6:19" ht="15.75" customHeight="1">
      <c r="F551" s="7"/>
      <c r="M551" s="7"/>
      <c r="S551" s="7"/>
    </row>
    <row r="552" spans="6:19" ht="15.75" customHeight="1">
      <c r="F552" s="7"/>
      <c r="M552" s="7"/>
      <c r="S552" s="7"/>
    </row>
    <row r="553" spans="6:19" ht="15.75" customHeight="1">
      <c r="F553" s="7"/>
      <c r="M553" s="7"/>
      <c r="S553" s="7"/>
    </row>
    <row r="554" spans="6:19" ht="15.75" customHeight="1">
      <c r="F554" s="7"/>
      <c r="M554" s="7"/>
      <c r="S554" s="7"/>
    </row>
    <row r="555" spans="6:19" ht="15.75" customHeight="1">
      <c r="F555" s="7"/>
      <c r="M555" s="7"/>
      <c r="S555" s="7"/>
    </row>
    <row r="556" spans="6:19" ht="15.75" customHeight="1">
      <c r="F556" s="7"/>
      <c r="M556" s="7"/>
      <c r="S556" s="7"/>
    </row>
    <row r="557" spans="6:19" ht="15.75" customHeight="1">
      <c r="F557" s="7"/>
      <c r="M557" s="7"/>
      <c r="S557" s="7"/>
    </row>
    <row r="558" spans="6:19" ht="15.75" customHeight="1">
      <c r="F558" s="7"/>
      <c r="M558" s="7"/>
      <c r="S558" s="7"/>
    </row>
    <row r="559" spans="6:19" ht="15.75" customHeight="1">
      <c r="F559" s="7"/>
      <c r="M559" s="7"/>
      <c r="S559" s="7"/>
    </row>
    <row r="560" spans="6:19" ht="15.75" customHeight="1">
      <c r="F560" s="7"/>
      <c r="M560" s="7"/>
      <c r="S560" s="7"/>
    </row>
    <row r="561" spans="6:19" ht="15.75" customHeight="1">
      <c r="F561" s="7"/>
      <c r="M561" s="7"/>
      <c r="S561" s="7"/>
    </row>
    <row r="562" spans="6:19" ht="15.75" customHeight="1">
      <c r="F562" s="7"/>
      <c r="M562" s="7"/>
      <c r="S562" s="7"/>
    </row>
    <row r="563" spans="6:19" ht="15.75" customHeight="1">
      <c r="F563" s="7"/>
      <c r="M563" s="7"/>
      <c r="S563" s="7"/>
    </row>
    <row r="564" spans="6:19" ht="15.75" customHeight="1">
      <c r="F564" s="7"/>
      <c r="M564" s="7"/>
      <c r="S564" s="7"/>
    </row>
    <row r="565" spans="6:19" ht="15.75" customHeight="1">
      <c r="F565" s="7"/>
      <c r="M565" s="7"/>
      <c r="S565" s="7"/>
    </row>
    <row r="566" spans="6:19" ht="15.75" customHeight="1">
      <c r="F566" s="7"/>
      <c r="M566" s="7"/>
      <c r="S566" s="7"/>
    </row>
    <row r="567" spans="6:19" ht="15.75" customHeight="1">
      <c r="F567" s="7"/>
      <c r="M567" s="7"/>
      <c r="S567" s="7"/>
    </row>
    <row r="568" spans="6:19" ht="15.75" customHeight="1">
      <c r="F568" s="7"/>
      <c r="M568" s="7"/>
      <c r="S568" s="7"/>
    </row>
    <row r="569" spans="6:19" ht="15.75" customHeight="1">
      <c r="F569" s="7"/>
      <c r="M569" s="7"/>
      <c r="S569" s="7"/>
    </row>
    <row r="570" spans="6:19" ht="15.75" customHeight="1">
      <c r="F570" s="7"/>
      <c r="M570" s="7"/>
      <c r="S570" s="7"/>
    </row>
    <row r="571" spans="6:19" ht="15.75" customHeight="1">
      <c r="F571" s="7"/>
      <c r="M571" s="7"/>
      <c r="S571" s="7"/>
    </row>
    <row r="572" spans="6:19" ht="15.75" customHeight="1">
      <c r="F572" s="7"/>
      <c r="M572" s="7"/>
      <c r="S572" s="7"/>
    </row>
    <row r="573" spans="6:19" ht="15.75" customHeight="1">
      <c r="F573" s="7"/>
      <c r="M573" s="7"/>
      <c r="S573" s="7"/>
    </row>
    <row r="574" spans="6:19" ht="15.75" customHeight="1">
      <c r="F574" s="7"/>
      <c r="M574" s="7"/>
      <c r="S574" s="7"/>
    </row>
    <row r="575" spans="6:19" ht="15.75" customHeight="1">
      <c r="F575" s="7"/>
      <c r="M575" s="7"/>
      <c r="S575" s="7"/>
    </row>
    <row r="576" spans="6:19" ht="15.75" customHeight="1">
      <c r="F576" s="7"/>
      <c r="M576" s="7"/>
      <c r="S576" s="7"/>
    </row>
    <row r="577" spans="6:19" ht="15.75" customHeight="1">
      <c r="F577" s="7"/>
      <c r="M577" s="7"/>
      <c r="S577" s="7"/>
    </row>
    <row r="578" spans="6:19" ht="15.75" customHeight="1">
      <c r="F578" s="7"/>
      <c r="M578" s="7"/>
      <c r="S578" s="7"/>
    </row>
    <row r="579" spans="6:19" ht="15.75" customHeight="1">
      <c r="F579" s="7"/>
      <c r="M579" s="7"/>
      <c r="S579" s="7"/>
    </row>
    <row r="580" spans="6:19" ht="15.75" customHeight="1">
      <c r="F580" s="7"/>
      <c r="M580" s="7"/>
      <c r="S580" s="7"/>
    </row>
    <row r="581" spans="6:19" ht="15.75" customHeight="1">
      <c r="F581" s="7"/>
      <c r="M581" s="7"/>
      <c r="S581" s="7"/>
    </row>
    <row r="582" spans="6:19" ht="15.75" customHeight="1">
      <c r="F582" s="7"/>
      <c r="M582" s="7"/>
      <c r="S582" s="7"/>
    </row>
    <row r="583" spans="6:19" ht="15.75" customHeight="1">
      <c r="F583" s="7"/>
      <c r="M583" s="7"/>
      <c r="S583" s="7"/>
    </row>
    <row r="584" spans="6:19" ht="15.75" customHeight="1">
      <c r="F584" s="7"/>
      <c r="M584" s="7"/>
      <c r="S584" s="7"/>
    </row>
    <row r="585" spans="6:19" ht="15.75" customHeight="1">
      <c r="F585" s="7"/>
      <c r="M585" s="7"/>
      <c r="S585" s="7"/>
    </row>
    <row r="586" spans="6:19" ht="15.75" customHeight="1">
      <c r="F586" s="7"/>
      <c r="M586" s="7"/>
      <c r="S586" s="7"/>
    </row>
    <row r="587" spans="6:19" ht="15.75" customHeight="1">
      <c r="F587" s="7"/>
      <c r="M587" s="7"/>
      <c r="S587" s="7"/>
    </row>
    <row r="588" spans="6:19" ht="15.75" customHeight="1">
      <c r="F588" s="7"/>
      <c r="M588" s="7"/>
      <c r="S588" s="7"/>
    </row>
    <row r="589" spans="6:19" ht="15.75" customHeight="1">
      <c r="F589" s="7"/>
      <c r="M589" s="7"/>
      <c r="S589" s="7"/>
    </row>
    <row r="590" spans="6:19" ht="15.75" customHeight="1">
      <c r="F590" s="7"/>
      <c r="M590" s="7"/>
      <c r="S590" s="7"/>
    </row>
    <row r="591" spans="6:19" ht="15.75" customHeight="1">
      <c r="F591" s="7"/>
      <c r="M591" s="7"/>
      <c r="S591" s="7"/>
    </row>
    <row r="592" spans="6:19" ht="15.75" customHeight="1">
      <c r="F592" s="7"/>
      <c r="M592" s="7"/>
      <c r="S592" s="7"/>
    </row>
    <row r="593" spans="6:19" ht="15.75" customHeight="1">
      <c r="F593" s="7"/>
      <c r="M593" s="7"/>
      <c r="S593" s="7"/>
    </row>
    <row r="594" spans="6:19" ht="15.75" customHeight="1">
      <c r="F594" s="7"/>
      <c r="M594" s="7"/>
      <c r="S594" s="7"/>
    </row>
    <row r="595" spans="6:19" ht="15.75" customHeight="1">
      <c r="F595" s="7"/>
      <c r="M595" s="7"/>
      <c r="S595" s="7"/>
    </row>
    <row r="596" spans="6:19" ht="15.75" customHeight="1">
      <c r="F596" s="7"/>
      <c r="M596" s="7"/>
      <c r="S596" s="7"/>
    </row>
    <row r="597" spans="6:19" ht="15.75" customHeight="1">
      <c r="F597" s="7"/>
      <c r="M597" s="7"/>
      <c r="S597" s="7"/>
    </row>
    <row r="598" spans="6:19" ht="15.75" customHeight="1">
      <c r="F598" s="7"/>
      <c r="M598" s="7"/>
      <c r="S598" s="7"/>
    </row>
    <row r="599" spans="6:19" ht="15.75" customHeight="1">
      <c r="F599" s="7"/>
      <c r="M599" s="7"/>
      <c r="S599" s="7"/>
    </row>
    <row r="600" spans="6:19" ht="15.75" customHeight="1">
      <c r="F600" s="7"/>
      <c r="M600" s="7"/>
      <c r="S600" s="7"/>
    </row>
    <row r="601" spans="6:19" ht="15.75" customHeight="1">
      <c r="F601" s="7"/>
      <c r="M601" s="7"/>
      <c r="S601" s="7"/>
    </row>
    <row r="602" spans="6:19" ht="15.75" customHeight="1">
      <c r="F602" s="7"/>
      <c r="M602" s="7"/>
      <c r="S602" s="7"/>
    </row>
    <row r="603" spans="6:19" ht="15.75" customHeight="1">
      <c r="F603" s="7"/>
      <c r="M603" s="7"/>
      <c r="S603" s="7"/>
    </row>
    <row r="604" spans="6:19" ht="15.75" customHeight="1">
      <c r="F604" s="7"/>
      <c r="M604" s="7"/>
      <c r="S604" s="7"/>
    </row>
    <row r="605" spans="6:19" ht="15.75" customHeight="1">
      <c r="F605" s="7"/>
      <c r="M605" s="7"/>
      <c r="S605" s="7"/>
    </row>
    <row r="606" spans="6:19" ht="15.75" customHeight="1">
      <c r="F606" s="7"/>
      <c r="M606" s="7"/>
      <c r="S606" s="7"/>
    </row>
    <row r="607" spans="6:19" ht="15.75" customHeight="1">
      <c r="F607" s="7"/>
      <c r="M607" s="7"/>
      <c r="S607" s="7"/>
    </row>
    <row r="608" spans="6:19" ht="15.75" customHeight="1">
      <c r="F608" s="7"/>
      <c r="M608" s="7"/>
      <c r="S608" s="7"/>
    </row>
    <row r="609" spans="6:19" ht="15.75" customHeight="1">
      <c r="F609" s="7"/>
      <c r="M609" s="7"/>
      <c r="S609" s="7"/>
    </row>
    <row r="610" spans="6:19" ht="15.75" customHeight="1">
      <c r="F610" s="7"/>
      <c r="M610" s="7"/>
      <c r="S610" s="7"/>
    </row>
    <row r="611" spans="6:19" ht="15.75" customHeight="1">
      <c r="F611" s="7"/>
      <c r="M611" s="7"/>
      <c r="S611" s="7"/>
    </row>
    <row r="612" spans="6:19" ht="15.75" customHeight="1">
      <c r="F612" s="7"/>
      <c r="M612" s="7"/>
      <c r="S612" s="7"/>
    </row>
    <row r="613" spans="6:19" ht="15.75" customHeight="1">
      <c r="F613" s="7"/>
      <c r="M613" s="7"/>
      <c r="S613" s="7"/>
    </row>
    <row r="614" spans="6:19" ht="15.75" customHeight="1">
      <c r="F614" s="7"/>
      <c r="M614" s="7"/>
      <c r="S614" s="7"/>
    </row>
    <row r="615" spans="6:19" ht="15.75" customHeight="1">
      <c r="F615" s="7"/>
      <c r="M615" s="7"/>
      <c r="S615" s="7"/>
    </row>
    <row r="616" spans="6:19" ht="15.75" customHeight="1">
      <c r="F616" s="7"/>
      <c r="M616" s="7"/>
      <c r="S616" s="7"/>
    </row>
    <row r="617" spans="6:19" ht="15.75" customHeight="1">
      <c r="F617" s="7"/>
      <c r="M617" s="7"/>
      <c r="S617" s="7"/>
    </row>
    <row r="618" spans="6:19" ht="15.75" customHeight="1">
      <c r="F618" s="7"/>
      <c r="M618" s="7"/>
      <c r="S618" s="7"/>
    </row>
    <row r="619" spans="6:19" ht="15.75" customHeight="1">
      <c r="F619" s="7"/>
      <c r="M619" s="7"/>
      <c r="S619" s="7"/>
    </row>
    <row r="620" spans="6:19" ht="15.75" customHeight="1">
      <c r="F620" s="7"/>
      <c r="M620" s="7"/>
      <c r="S620" s="7"/>
    </row>
    <row r="621" spans="6:19" ht="15.75" customHeight="1">
      <c r="F621" s="7"/>
      <c r="M621" s="7"/>
      <c r="S621" s="7"/>
    </row>
    <row r="622" spans="6:19" ht="15.75" customHeight="1">
      <c r="F622" s="7"/>
      <c r="M622" s="7"/>
      <c r="S622" s="7"/>
    </row>
    <row r="623" spans="6:19" ht="15.75" customHeight="1">
      <c r="F623" s="7"/>
      <c r="M623" s="7"/>
      <c r="S623" s="7"/>
    </row>
    <row r="624" spans="6:19" ht="15.75" customHeight="1">
      <c r="F624" s="7"/>
      <c r="M624" s="7"/>
      <c r="S624" s="7"/>
    </row>
    <row r="625" spans="6:19" ht="15.75" customHeight="1">
      <c r="F625" s="7"/>
      <c r="M625" s="7"/>
      <c r="S625" s="7"/>
    </row>
    <row r="626" spans="6:19" ht="15.75" customHeight="1">
      <c r="F626" s="7"/>
      <c r="M626" s="7"/>
      <c r="S626" s="7"/>
    </row>
    <row r="627" spans="6:19" ht="15.75" customHeight="1">
      <c r="F627" s="7"/>
      <c r="M627" s="7"/>
      <c r="S627" s="7"/>
    </row>
    <row r="628" spans="6:19" ht="15.75" customHeight="1">
      <c r="F628" s="7"/>
      <c r="M628" s="7"/>
      <c r="S628" s="7"/>
    </row>
    <row r="629" spans="6:19" ht="15.75" customHeight="1">
      <c r="F629" s="7"/>
      <c r="M629" s="7"/>
      <c r="S629" s="7"/>
    </row>
    <row r="630" spans="6:19" ht="15.75" customHeight="1">
      <c r="F630" s="7"/>
      <c r="M630" s="7"/>
      <c r="S630" s="7"/>
    </row>
    <row r="631" spans="6:19" ht="15.75" customHeight="1">
      <c r="F631" s="7"/>
      <c r="M631" s="7"/>
      <c r="S631" s="7"/>
    </row>
    <row r="632" spans="6:19" ht="15.75" customHeight="1">
      <c r="F632" s="7"/>
      <c r="M632" s="7"/>
      <c r="S632" s="7"/>
    </row>
    <row r="633" spans="6:19" ht="15.75" customHeight="1">
      <c r="F633" s="7"/>
      <c r="M633" s="7"/>
      <c r="S633" s="7"/>
    </row>
    <row r="634" spans="6:19" ht="15.75" customHeight="1">
      <c r="F634" s="7"/>
      <c r="M634" s="7"/>
      <c r="S634" s="7"/>
    </row>
    <row r="635" spans="6:19" ht="15.75" customHeight="1">
      <c r="F635" s="7"/>
      <c r="M635" s="7"/>
      <c r="S635" s="7"/>
    </row>
    <row r="636" spans="6:19" ht="15.75" customHeight="1">
      <c r="F636" s="7"/>
      <c r="M636" s="7"/>
      <c r="S636" s="7"/>
    </row>
    <row r="637" spans="6:19" ht="15.75" customHeight="1">
      <c r="F637" s="7"/>
      <c r="M637" s="7"/>
      <c r="S637" s="7"/>
    </row>
    <row r="638" spans="6:19" ht="15.75" customHeight="1">
      <c r="F638" s="7"/>
      <c r="M638" s="7"/>
      <c r="S638" s="7"/>
    </row>
    <row r="639" spans="6:19" ht="15.75" customHeight="1">
      <c r="F639" s="7"/>
      <c r="M639" s="7"/>
      <c r="S639" s="7"/>
    </row>
    <row r="640" spans="6:19" ht="15.75" customHeight="1">
      <c r="F640" s="7"/>
      <c r="M640" s="7"/>
      <c r="S640" s="7"/>
    </row>
    <row r="641" spans="6:19" ht="15.75" customHeight="1">
      <c r="F641" s="7"/>
      <c r="M641" s="7"/>
      <c r="S641" s="7"/>
    </row>
    <row r="642" spans="6:19" ht="15.75" customHeight="1">
      <c r="F642" s="7"/>
      <c r="M642" s="7"/>
      <c r="S642" s="7"/>
    </row>
    <row r="643" spans="6:19" ht="15.75" customHeight="1">
      <c r="F643" s="7"/>
      <c r="M643" s="7"/>
      <c r="S643" s="7"/>
    </row>
    <row r="644" spans="6:19" ht="15.75" customHeight="1">
      <c r="F644" s="7"/>
      <c r="M644" s="7"/>
      <c r="S644" s="7"/>
    </row>
    <row r="645" spans="6:19" ht="15.75" customHeight="1">
      <c r="F645" s="7"/>
      <c r="M645" s="7"/>
      <c r="S645" s="7"/>
    </row>
    <row r="646" spans="6:19" ht="15.75" customHeight="1">
      <c r="F646" s="7"/>
      <c r="M646" s="7"/>
      <c r="S646" s="7"/>
    </row>
    <row r="647" spans="6:19" ht="15.75" customHeight="1">
      <c r="F647" s="7"/>
      <c r="M647" s="7"/>
      <c r="S647" s="7"/>
    </row>
    <row r="648" spans="6:19" ht="15.75" customHeight="1">
      <c r="F648" s="7"/>
      <c r="M648" s="7"/>
      <c r="S648" s="7"/>
    </row>
    <row r="649" spans="6:19" ht="15.75" customHeight="1">
      <c r="F649" s="7"/>
      <c r="M649" s="7"/>
      <c r="S649" s="7"/>
    </row>
    <row r="650" spans="6:19" ht="15.75" customHeight="1">
      <c r="F650" s="7"/>
      <c r="M650" s="7"/>
      <c r="S650" s="7"/>
    </row>
    <row r="651" spans="6:19" ht="15.75" customHeight="1">
      <c r="F651" s="7"/>
      <c r="M651" s="7"/>
      <c r="S651" s="7"/>
    </row>
    <row r="652" spans="6:19" ht="15.75" customHeight="1">
      <c r="F652" s="7"/>
      <c r="M652" s="7"/>
      <c r="S652" s="7"/>
    </row>
    <row r="653" spans="6:19" ht="15.75" customHeight="1">
      <c r="F653" s="7"/>
      <c r="M653" s="7"/>
      <c r="S653" s="7"/>
    </row>
    <row r="654" spans="6:19" ht="15.75" customHeight="1">
      <c r="F654" s="7"/>
      <c r="M654" s="7"/>
      <c r="S654" s="7"/>
    </row>
    <row r="655" spans="6:19" ht="15.75" customHeight="1">
      <c r="F655" s="7"/>
      <c r="M655" s="7"/>
      <c r="S655" s="7"/>
    </row>
    <row r="656" spans="6:19" ht="15.75" customHeight="1">
      <c r="F656" s="7"/>
      <c r="M656" s="7"/>
      <c r="S656" s="7"/>
    </row>
    <row r="657" spans="6:19" ht="15.75" customHeight="1">
      <c r="F657" s="7"/>
      <c r="M657" s="7"/>
      <c r="S657" s="7"/>
    </row>
    <row r="658" spans="6:19" ht="15.75" customHeight="1">
      <c r="F658" s="7"/>
      <c r="M658" s="7"/>
      <c r="S658" s="7"/>
    </row>
    <row r="659" spans="6:19" ht="15.75" customHeight="1">
      <c r="F659" s="7"/>
      <c r="M659" s="7"/>
      <c r="S659" s="7"/>
    </row>
    <row r="660" spans="6:19" ht="15.75" customHeight="1">
      <c r="F660" s="7"/>
      <c r="M660" s="7"/>
      <c r="S660" s="7"/>
    </row>
    <row r="661" spans="6:19" ht="15.75" customHeight="1">
      <c r="F661" s="7"/>
      <c r="M661" s="7"/>
      <c r="S661" s="7"/>
    </row>
    <row r="662" spans="6:19" ht="15.75" customHeight="1">
      <c r="F662" s="7"/>
      <c r="M662" s="7"/>
      <c r="S662" s="7"/>
    </row>
    <row r="663" spans="6:19" ht="15.75" customHeight="1">
      <c r="F663" s="7"/>
      <c r="M663" s="7"/>
      <c r="S663" s="7"/>
    </row>
    <row r="664" spans="6:19" ht="15.75" customHeight="1">
      <c r="F664" s="7"/>
      <c r="M664" s="7"/>
      <c r="S664" s="7"/>
    </row>
    <row r="665" spans="6:19" ht="15.75" customHeight="1">
      <c r="F665" s="7"/>
      <c r="M665" s="7"/>
      <c r="S665" s="7"/>
    </row>
    <row r="666" spans="6:19" ht="15.75" customHeight="1">
      <c r="F666" s="7"/>
      <c r="M666" s="7"/>
      <c r="S666" s="7"/>
    </row>
    <row r="667" spans="6:19" ht="15.75" customHeight="1">
      <c r="F667" s="7"/>
      <c r="M667" s="7"/>
      <c r="S667" s="7"/>
    </row>
    <row r="668" spans="6:19" ht="15.75" customHeight="1">
      <c r="F668" s="7"/>
      <c r="M668" s="7"/>
      <c r="S668" s="7"/>
    </row>
    <row r="669" spans="6:19" ht="15.75" customHeight="1">
      <c r="F669" s="7"/>
      <c r="M669" s="7"/>
      <c r="S669" s="7"/>
    </row>
    <row r="670" spans="6:19" ht="15.75" customHeight="1">
      <c r="F670" s="7"/>
      <c r="M670" s="7"/>
      <c r="S670" s="7"/>
    </row>
    <row r="671" spans="6:19" ht="15.75" customHeight="1">
      <c r="F671" s="7"/>
      <c r="M671" s="7"/>
      <c r="S671" s="7"/>
    </row>
    <row r="672" spans="6:19" ht="15.75" customHeight="1">
      <c r="F672" s="7"/>
      <c r="M672" s="7"/>
      <c r="S672" s="7"/>
    </row>
    <row r="673" spans="6:19" ht="15.75" customHeight="1">
      <c r="F673" s="7"/>
      <c r="M673" s="7"/>
      <c r="S673" s="7"/>
    </row>
    <row r="674" spans="6:19" ht="15.75" customHeight="1">
      <c r="F674" s="7"/>
      <c r="M674" s="7"/>
      <c r="S674" s="7"/>
    </row>
    <row r="675" spans="6:19" ht="15.75" customHeight="1">
      <c r="F675" s="7"/>
      <c r="M675" s="7"/>
      <c r="S675" s="7"/>
    </row>
    <row r="676" spans="6:19" ht="15.75" customHeight="1">
      <c r="F676" s="7"/>
      <c r="M676" s="7"/>
      <c r="S676" s="7"/>
    </row>
    <row r="677" spans="6:19" ht="15.75" customHeight="1">
      <c r="F677" s="7"/>
      <c r="M677" s="7"/>
      <c r="S677" s="7"/>
    </row>
    <row r="678" spans="6:19" ht="15.75" customHeight="1">
      <c r="F678" s="7"/>
      <c r="M678" s="7"/>
      <c r="S678" s="7"/>
    </row>
    <row r="679" spans="6:19" ht="15.75" customHeight="1">
      <c r="F679" s="7"/>
      <c r="M679" s="7"/>
      <c r="S679" s="7"/>
    </row>
    <row r="680" spans="6:19" ht="15.75" customHeight="1">
      <c r="F680" s="7"/>
      <c r="M680" s="7"/>
      <c r="S680" s="7"/>
    </row>
    <row r="681" spans="6:19" ht="15.75" customHeight="1">
      <c r="F681" s="7"/>
      <c r="M681" s="7"/>
      <c r="S681" s="7"/>
    </row>
    <row r="682" spans="6:19" ht="15.75" customHeight="1">
      <c r="F682" s="7"/>
      <c r="M682" s="7"/>
      <c r="S682" s="7"/>
    </row>
    <row r="683" spans="6:19" ht="15.75" customHeight="1">
      <c r="F683" s="7"/>
      <c r="M683" s="7"/>
      <c r="S683" s="7"/>
    </row>
    <row r="684" spans="6:19" ht="15.75" customHeight="1">
      <c r="F684" s="7"/>
      <c r="M684" s="7"/>
      <c r="S684" s="7"/>
    </row>
    <row r="685" spans="6:19" ht="15.75" customHeight="1">
      <c r="F685" s="7"/>
      <c r="M685" s="7"/>
      <c r="S685" s="7"/>
    </row>
    <row r="686" spans="6:19" ht="15.75" customHeight="1">
      <c r="F686" s="7"/>
      <c r="M686" s="7"/>
      <c r="S686" s="7"/>
    </row>
    <row r="687" spans="6:19" ht="15.75" customHeight="1">
      <c r="F687" s="7"/>
      <c r="M687" s="7"/>
      <c r="S687" s="7"/>
    </row>
    <row r="688" spans="6:19" ht="15.75" customHeight="1">
      <c r="F688" s="7"/>
      <c r="M688" s="7"/>
      <c r="S688" s="7"/>
    </row>
    <row r="689" spans="6:19" ht="15.75" customHeight="1">
      <c r="F689" s="7"/>
      <c r="M689" s="7"/>
      <c r="S689" s="7"/>
    </row>
    <row r="690" spans="6:19" ht="15.75" customHeight="1">
      <c r="F690" s="7"/>
      <c r="M690" s="7"/>
      <c r="S690" s="7"/>
    </row>
    <row r="691" spans="6:19" ht="15.75" customHeight="1">
      <c r="F691" s="7"/>
      <c r="M691" s="7"/>
      <c r="S691" s="7"/>
    </row>
    <row r="692" spans="6:19" ht="15.75" customHeight="1">
      <c r="F692" s="7"/>
      <c r="M692" s="7"/>
      <c r="S692" s="7"/>
    </row>
    <row r="693" spans="6:19" ht="15.75" customHeight="1">
      <c r="F693" s="7"/>
      <c r="M693" s="7"/>
      <c r="S693" s="7"/>
    </row>
    <row r="694" spans="6:19" ht="15.75" customHeight="1">
      <c r="F694" s="7"/>
      <c r="M694" s="7"/>
      <c r="S694" s="7"/>
    </row>
    <row r="695" spans="6:19" ht="15.75" customHeight="1">
      <c r="F695" s="7"/>
      <c r="M695" s="7"/>
      <c r="S695" s="7"/>
    </row>
    <row r="696" spans="6:19" ht="15.75" customHeight="1">
      <c r="F696" s="7"/>
      <c r="M696" s="7"/>
      <c r="S696" s="7"/>
    </row>
    <row r="697" spans="6:19" ht="15.75" customHeight="1">
      <c r="F697" s="7"/>
      <c r="M697" s="7"/>
      <c r="S697" s="7"/>
    </row>
    <row r="698" spans="6:19" ht="15.75" customHeight="1">
      <c r="F698" s="7"/>
      <c r="M698" s="7"/>
      <c r="S698" s="7"/>
    </row>
    <row r="699" spans="6:19" ht="15.75" customHeight="1">
      <c r="F699" s="7"/>
      <c r="M699" s="7"/>
      <c r="S699" s="7"/>
    </row>
    <row r="700" spans="6:19" ht="15.75" customHeight="1">
      <c r="F700" s="7"/>
      <c r="M700" s="7"/>
      <c r="S700" s="7"/>
    </row>
    <row r="701" spans="6:19" ht="15.75" customHeight="1">
      <c r="F701" s="7"/>
      <c r="M701" s="7"/>
      <c r="S701" s="7"/>
    </row>
    <row r="702" spans="6:19" ht="15.75" customHeight="1">
      <c r="F702" s="7"/>
      <c r="M702" s="7"/>
      <c r="S702" s="7"/>
    </row>
    <row r="703" spans="6:19" ht="15.75" customHeight="1">
      <c r="F703" s="7"/>
      <c r="M703" s="7"/>
      <c r="S703" s="7"/>
    </row>
    <row r="704" spans="6:19" ht="15.75" customHeight="1">
      <c r="F704" s="7"/>
      <c r="M704" s="7"/>
      <c r="S704" s="7"/>
    </row>
    <row r="705" spans="6:19" ht="15.75" customHeight="1">
      <c r="F705" s="7"/>
      <c r="M705" s="7"/>
      <c r="S705" s="7"/>
    </row>
    <row r="706" spans="6:19" ht="15.75" customHeight="1">
      <c r="F706" s="7"/>
      <c r="M706" s="7"/>
      <c r="S706" s="7"/>
    </row>
    <row r="707" spans="6:19" ht="15.75" customHeight="1">
      <c r="F707" s="7"/>
      <c r="M707" s="7"/>
      <c r="S707" s="7"/>
    </row>
    <row r="708" spans="6:19" ht="15.75" customHeight="1">
      <c r="F708" s="7"/>
      <c r="M708" s="7"/>
      <c r="S708" s="7"/>
    </row>
    <row r="709" spans="6:19" ht="15.75" customHeight="1">
      <c r="F709" s="7"/>
      <c r="M709" s="7"/>
      <c r="S709" s="7"/>
    </row>
    <row r="710" spans="6:19" ht="15.75" customHeight="1">
      <c r="F710" s="7"/>
      <c r="M710" s="7"/>
      <c r="S710" s="7"/>
    </row>
    <row r="711" spans="6:19" ht="15.75" customHeight="1">
      <c r="F711" s="7"/>
      <c r="M711" s="7"/>
      <c r="S711" s="7"/>
    </row>
    <row r="712" spans="6:19" ht="15.75" customHeight="1">
      <c r="F712" s="7"/>
      <c r="M712" s="7"/>
      <c r="S712" s="7"/>
    </row>
    <row r="713" spans="6:19" ht="15.75" customHeight="1">
      <c r="F713" s="7"/>
      <c r="M713" s="7"/>
      <c r="S713" s="7"/>
    </row>
    <row r="714" spans="6:19" ht="15.75" customHeight="1">
      <c r="F714" s="7"/>
      <c r="M714" s="7"/>
      <c r="S714" s="7"/>
    </row>
    <row r="715" spans="6:19" ht="15.75" customHeight="1">
      <c r="F715" s="7"/>
      <c r="M715" s="7"/>
      <c r="S715" s="7"/>
    </row>
    <row r="716" spans="6:19" ht="15.75" customHeight="1">
      <c r="F716" s="7"/>
      <c r="M716" s="7"/>
      <c r="S716" s="7"/>
    </row>
    <row r="717" spans="6:19" ht="15.75" customHeight="1">
      <c r="F717" s="7"/>
      <c r="M717" s="7"/>
      <c r="S717" s="7"/>
    </row>
    <row r="718" spans="6:19" ht="15.75" customHeight="1">
      <c r="F718" s="7"/>
      <c r="M718" s="7"/>
      <c r="S718" s="7"/>
    </row>
    <row r="719" spans="6:19" ht="15.75" customHeight="1">
      <c r="F719" s="7"/>
      <c r="M719" s="7"/>
      <c r="S719" s="7"/>
    </row>
    <row r="720" spans="6:19" ht="15.75" customHeight="1">
      <c r="F720" s="7"/>
      <c r="M720" s="7"/>
      <c r="S720" s="7"/>
    </row>
    <row r="721" spans="6:19" ht="15.75" customHeight="1">
      <c r="F721" s="7"/>
      <c r="M721" s="7"/>
      <c r="S721" s="7"/>
    </row>
    <row r="722" spans="6:19" ht="15.75" customHeight="1">
      <c r="F722" s="7"/>
      <c r="M722" s="7"/>
      <c r="S722" s="7"/>
    </row>
    <row r="723" spans="6:19" ht="15.75" customHeight="1">
      <c r="F723" s="7"/>
      <c r="M723" s="7"/>
      <c r="S723" s="7"/>
    </row>
    <row r="724" spans="6:19" ht="15.75" customHeight="1">
      <c r="F724" s="7"/>
      <c r="M724" s="7"/>
      <c r="S724" s="7"/>
    </row>
    <row r="725" spans="6:19" ht="15.75" customHeight="1">
      <c r="F725" s="7"/>
      <c r="M725" s="7"/>
      <c r="S725" s="7"/>
    </row>
    <row r="726" spans="6:19" ht="15.75" customHeight="1">
      <c r="F726" s="7"/>
      <c r="M726" s="7"/>
      <c r="S726" s="7"/>
    </row>
    <row r="727" spans="6:19" ht="15.75" customHeight="1">
      <c r="F727" s="7"/>
      <c r="M727" s="7"/>
      <c r="S727" s="7"/>
    </row>
    <row r="728" spans="6:19" ht="15.75" customHeight="1">
      <c r="F728" s="7"/>
      <c r="M728" s="7"/>
      <c r="S728" s="7"/>
    </row>
    <row r="729" spans="6:19" ht="15.75" customHeight="1">
      <c r="F729" s="7"/>
      <c r="M729" s="7"/>
      <c r="S729" s="7"/>
    </row>
    <row r="730" spans="6:19" ht="15.75" customHeight="1">
      <c r="F730" s="7"/>
      <c r="M730" s="7"/>
      <c r="S730" s="7"/>
    </row>
    <row r="731" spans="6:19" ht="15.75" customHeight="1">
      <c r="F731" s="7"/>
      <c r="M731" s="7"/>
      <c r="S731" s="7"/>
    </row>
    <row r="732" spans="6:19" ht="15.75" customHeight="1">
      <c r="F732" s="7"/>
      <c r="M732" s="7"/>
      <c r="S732" s="7"/>
    </row>
    <row r="733" spans="6:19" ht="15.75" customHeight="1">
      <c r="F733" s="7"/>
      <c r="M733" s="7"/>
      <c r="S733" s="7"/>
    </row>
    <row r="734" spans="6:19" ht="15.75" customHeight="1">
      <c r="F734" s="7"/>
      <c r="M734" s="7"/>
      <c r="S734" s="7"/>
    </row>
    <row r="735" spans="6:19" ht="15.75" customHeight="1">
      <c r="F735" s="7"/>
      <c r="M735" s="7"/>
      <c r="S735" s="7"/>
    </row>
    <row r="736" spans="6:19" ht="15.75" customHeight="1">
      <c r="F736" s="7"/>
      <c r="M736" s="7"/>
      <c r="S736" s="7"/>
    </row>
    <row r="737" spans="6:19" ht="15.75" customHeight="1">
      <c r="F737" s="7"/>
      <c r="M737" s="7"/>
      <c r="S737" s="7"/>
    </row>
    <row r="738" spans="6:19" ht="15.75" customHeight="1">
      <c r="F738" s="7"/>
      <c r="M738" s="7"/>
      <c r="S738" s="7"/>
    </row>
    <row r="739" spans="6:19" ht="15.75" customHeight="1">
      <c r="F739" s="7"/>
      <c r="M739" s="7"/>
      <c r="S739" s="7"/>
    </row>
    <row r="740" spans="6:19" ht="15.75" customHeight="1">
      <c r="F740" s="7"/>
      <c r="M740" s="7"/>
      <c r="S740" s="7"/>
    </row>
    <row r="741" spans="6:19" ht="15.75" customHeight="1">
      <c r="F741" s="7"/>
      <c r="M741" s="7"/>
      <c r="S741" s="7"/>
    </row>
    <row r="742" spans="6:19" ht="15.75" customHeight="1">
      <c r="F742" s="7"/>
      <c r="M742" s="7"/>
      <c r="S742" s="7"/>
    </row>
    <row r="743" spans="6:19" ht="15.75" customHeight="1">
      <c r="F743" s="7"/>
      <c r="M743" s="7"/>
      <c r="S743" s="7"/>
    </row>
    <row r="744" spans="6:19" ht="15.75" customHeight="1">
      <c r="F744" s="7"/>
      <c r="M744" s="7"/>
      <c r="S744" s="7"/>
    </row>
    <row r="745" spans="6:19" ht="15.75" customHeight="1">
      <c r="F745" s="7"/>
      <c r="M745" s="7"/>
      <c r="S745" s="7"/>
    </row>
    <row r="746" spans="6:19" ht="15.75" customHeight="1">
      <c r="F746" s="7"/>
      <c r="M746" s="7"/>
      <c r="S746" s="7"/>
    </row>
    <row r="747" spans="6:19" ht="15.75" customHeight="1">
      <c r="F747" s="7"/>
      <c r="M747" s="7"/>
      <c r="S747" s="7"/>
    </row>
    <row r="748" spans="6:19" ht="15.75" customHeight="1">
      <c r="F748" s="7"/>
      <c r="M748" s="7"/>
      <c r="S748" s="7"/>
    </row>
    <row r="749" spans="6:19" ht="15.75" customHeight="1">
      <c r="F749" s="7"/>
      <c r="M749" s="7"/>
      <c r="S749" s="7"/>
    </row>
    <row r="750" spans="6:19" ht="15.75" customHeight="1">
      <c r="F750" s="7"/>
      <c r="M750" s="7"/>
      <c r="S750" s="7"/>
    </row>
    <row r="751" spans="6:19" ht="15.75" customHeight="1">
      <c r="F751" s="7"/>
      <c r="M751" s="7"/>
      <c r="S751" s="7"/>
    </row>
    <row r="752" spans="6:19" ht="15.75" customHeight="1">
      <c r="F752" s="7"/>
      <c r="M752" s="7"/>
      <c r="S752" s="7"/>
    </row>
    <row r="753" spans="6:19" ht="15.75" customHeight="1">
      <c r="F753" s="7"/>
      <c r="M753" s="7"/>
      <c r="S753" s="7"/>
    </row>
    <row r="754" spans="6:19" ht="15.75" customHeight="1">
      <c r="F754" s="7"/>
      <c r="M754" s="7"/>
      <c r="S754" s="7"/>
    </row>
    <row r="755" spans="6:19" ht="15.75" customHeight="1">
      <c r="F755" s="7"/>
      <c r="M755" s="7"/>
      <c r="S755" s="7"/>
    </row>
    <row r="756" spans="6:19" ht="15.75" customHeight="1">
      <c r="F756" s="7"/>
      <c r="M756" s="7"/>
      <c r="S756" s="7"/>
    </row>
    <row r="757" spans="6:19" ht="15.75" customHeight="1">
      <c r="F757" s="7"/>
      <c r="M757" s="7"/>
      <c r="S757" s="7"/>
    </row>
    <row r="758" spans="6:19" ht="15.75" customHeight="1">
      <c r="F758" s="7"/>
      <c r="M758" s="7"/>
      <c r="S758" s="7"/>
    </row>
    <row r="759" spans="6:19" ht="15.75" customHeight="1">
      <c r="F759" s="7"/>
      <c r="M759" s="7"/>
      <c r="S759" s="7"/>
    </row>
    <row r="760" spans="6:19" ht="15.75" customHeight="1">
      <c r="F760" s="7"/>
      <c r="M760" s="7"/>
      <c r="S760" s="7"/>
    </row>
    <row r="761" spans="6:19" ht="15.75" customHeight="1">
      <c r="F761" s="7"/>
      <c r="M761" s="7"/>
      <c r="S761" s="7"/>
    </row>
    <row r="762" spans="6:19" ht="15.75" customHeight="1">
      <c r="F762" s="7"/>
      <c r="M762" s="7"/>
      <c r="S762" s="7"/>
    </row>
    <row r="763" spans="6:19" ht="15.75" customHeight="1">
      <c r="F763" s="7"/>
      <c r="M763" s="7"/>
      <c r="S763" s="7"/>
    </row>
    <row r="764" spans="6:19" ht="15.75" customHeight="1">
      <c r="F764" s="7"/>
      <c r="M764" s="7"/>
      <c r="S764" s="7"/>
    </row>
    <row r="765" spans="6:19" ht="15.75" customHeight="1">
      <c r="F765" s="7"/>
      <c r="M765" s="7"/>
      <c r="S765" s="7"/>
    </row>
    <row r="766" spans="6:19" ht="15.75" customHeight="1">
      <c r="F766" s="7"/>
      <c r="M766" s="7"/>
      <c r="S766" s="7"/>
    </row>
    <row r="767" spans="6:19" ht="15.75" customHeight="1">
      <c r="F767" s="7"/>
      <c r="M767" s="7"/>
      <c r="S767" s="7"/>
    </row>
    <row r="768" spans="6:19" ht="15.75" customHeight="1">
      <c r="F768" s="7"/>
      <c r="M768" s="7"/>
      <c r="S768" s="7"/>
    </row>
    <row r="769" spans="6:19" ht="15.75" customHeight="1">
      <c r="F769" s="7"/>
      <c r="M769" s="7"/>
      <c r="S769" s="7"/>
    </row>
    <row r="770" spans="6:19" ht="15.75" customHeight="1">
      <c r="F770" s="7"/>
      <c r="M770" s="7"/>
      <c r="S770" s="7"/>
    </row>
    <row r="771" spans="6:19" ht="15.75" customHeight="1">
      <c r="F771" s="7"/>
      <c r="M771" s="7"/>
      <c r="S771" s="7"/>
    </row>
    <row r="772" spans="6:19" ht="15.75" customHeight="1">
      <c r="F772" s="7"/>
      <c r="M772" s="7"/>
      <c r="S772" s="7"/>
    </row>
    <row r="773" spans="6:19" ht="15.75" customHeight="1">
      <c r="F773" s="7"/>
      <c r="M773" s="7"/>
      <c r="S773" s="7"/>
    </row>
    <row r="774" spans="6:19" ht="15.75" customHeight="1">
      <c r="F774" s="7"/>
      <c r="M774" s="7"/>
      <c r="S774" s="7"/>
    </row>
    <row r="775" spans="6:19" ht="15.75" customHeight="1">
      <c r="F775" s="7"/>
      <c r="M775" s="7"/>
      <c r="S775" s="7"/>
    </row>
    <row r="776" spans="6:19" ht="15.75" customHeight="1">
      <c r="F776" s="7"/>
      <c r="M776" s="7"/>
      <c r="S776" s="7"/>
    </row>
    <row r="777" spans="6:19" ht="15.75" customHeight="1">
      <c r="F777" s="7"/>
      <c r="M777" s="7"/>
      <c r="S777" s="7"/>
    </row>
    <row r="778" spans="6:19" ht="15.75" customHeight="1">
      <c r="F778" s="7"/>
      <c r="M778" s="7"/>
      <c r="S778" s="7"/>
    </row>
    <row r="779" spans="6:19" ht="15.75" customHeight="1">
      <c r="F779" s="7"/>
      <c r="M779" s="7"/>
      <c r="S779" s="7"/>
    </row>
    <row r="780" spans="6:19" ht="15.75" customHeight="1">
      <c r="F780" s="7"/>
      <c r="M780" s="7"/>
      <c r="S780" s="7"/>
    </row>
    <row r="781" spans="6:19" ht="15.75" customHeight="1">
      <c r="F781" s="7"/>
      <c r="M781" s="7"/>
      <c r="S781" s="7"/>
    </row>
    <row r="782" spans="6:19" ht="15.75" customHeight="1">
      <c r="F782" s="7"/>
      <c r="M782" s="7"/>
      <c r="S782" s="7"/>
    </row>
    <row r="783" spans="6:19" ht="15.75" customHeight="1">
      <c r="F783" s="7"/>
      <c r="M783" s="7"/>
      <c r="S783" s="7"/>
    </row>
    <row r="784" spans="6:19" ht="15.75" customHeight="1">
      <c r="F784" s="7"/>
      <c r="M784" s="7"/>
      <c r="S784" s="7"/>
    </row>
    <row r="785" spans="6:19" ht="15.75" customHeight="1">
      <c r="F785" s="7"/>
      <c r="M785" s="7"/>
      <c r="S785" s="7"/>
    </row>
    <row r="786" spans="6:19" ht="15.75" customHeight="1">
      <c r="F786" s="7"/>
      <c r="M786" s="7"/>
      <c r="S786" s="7"/>
    </row>
    <row r="787" spans="6:19" ht="15.75" customHeight="1">
      <c r="F787" s="7"/>
      <c r="M787" s="7"/>
      <c r="S787" s="7"/>
    </row>
    <row r="788" spans="6:19" ht="15.75" customHeight="1">
      <c r="F788" s="7"/>
      <c r="M788" s="7"/>
      <c r="S788" s="7"/>
    </row>
    <row r="789" spans="6:19" ht="15.75" customHeight="1">
      <c r="F789" s="7"/>
      <c r="M789" s="7"/>
      <c r="S789" s="7"/>
    </row>
    <row r="790" spans="6:19" ht="15.75" customHeight="1">
      <c r="F790" s="7"/>
      <c r="M790" s="7"/>
      <c r="S790" s="7"/>
    </row>
    <row r="791" spans="6:19" ht="15.75" customHeight="1">
      <c r="F791" s="7"/>
      <c r="M791" s="7"/>
      <c r="S791" s="7"/>
    </row>
    <row r="792" spans="6:19" ht="15.75" customHeight="1">
      <c r="F792" s="7"/>
      <c r="M792" s="7"/>
      <c r="S792" s="7"/>
    </row>
    <row r="793" spans="6:19" ht="15.75" customHeight="1">
      <c r="F793" s="7"/>
      <c r="M793" s="7"/>
      <c r="S793" s="7"/>
    </row>
    <row r="794" spans="6:19" ht="15.75" customHeight="1">
      <c r="F794" s="7"/>
      <c r="M794" s="7"/>
      <c r="S794" s="7"/>
    </row>
    <row r="795" spans="6:19" ht="15.75" customHeight="1">
      <c r="F795" s="7"/>
      <c r="M795" s="7"/>
      <c r="S795" s="7"/>
    </row>
    <row r="796" spans="6:19" ht="15.75" customHeight="1">
      <c r="F796" s="7"/>
      <c r="M796" s="7"/>
      <c r="S796" s="7"/>
    </row>
    <row r="797" spans="6:19" ht="15.75" customHeight="1">
      <c r="F797" s="7"/>
      <c r="M797" s="7"/>
      <c r="S797" s="7"/>
    </row>
    <row r="798" spans="6:19" ht="15.75" customHeight="1">
      <c r="F798" s="7"/>
      <c r="M798" s="7"/>
      <c r="S798" s="7"/>
    </row>
    <row r="799" spans="6:19" ht="15.75" customHeight="1">
      <c r="F799" s="7"/>
      <c r="M799" s="7"/>
      <c r="S799" s="7"/>
    </row>
    <row r="800" spans="6:19" ht="15.75" customHeight="1">
      <c r="F800" s="7"/>
      <c r="M800" s="7"/>
      <c r="S800" s="7"/>
    </row>
    <row r="801" spans="6:19" ht="15.75" customHeight="1">
      <c r="F801" s="7"/>
      <c r="M801" s="7"/>
      <c r="S801" s="7"/>
    </row>
    <row r="802" spans="6:19" ht="15.75" customHeight="1">
      <c r="F802" s="7"/>
      <c r="M802" s="7"/>
      <c r="S802" s="7"/>
    </row>
    <row r="803" spans="6:19" ht="15.75" customHeight="1">
      <c r="F803" s="7"/>
      <c r="M803" s="7"/>
      <c r="S803" s="7"/>
    </row>
    <row r="804" spans="6:19" ht="15.75" customHeight="1">
      <c r="F804" s="7"/>
      <c r="M804" s="7"/>
      <c r="S804" s="7"/>
    </row>
    <row r="805" spans="6:19" ht="15.75" customHeight="1">
      <c r="F805" s="7"/>
      <c r="M805" s="7"/>
      <c r="S805" s="7"/>
    </row>
    <row r="806" spans="6:19" ht="15.75" customHeight="1">
      <c r="F806" s="7"/>
      <c r="M806" s="7"/>
      <c r="S806" s="7"/>
    </row>
    <row r="807" spans="6:19" ht="15.75" customHeight="1">
      <c r="F807" s="7"/>
      <c r="M807" s="7"/>
      <c r="S807" s="7"/>
    </row>
    <row r="808" spans="6:19" ht="15.75" customHeight="1">
      <c r="F808" s="7"/>
      <c r="M808" s="7"/>
      <c r="S808" s="7"/>
    </row>
    <row r="809" spans="6:19" ht="15.75" customHeight="1">
      <c r="F809" s="7"/>
      <c r="M809" s="7"/>
      <c r="S809" s="7"/>
    </row>
    <row r="810" spans="6:19" ht="15.75" customHeight="1">
      <c r="F810" s="7"/>
      <c r="M810" s="7"/>
      <c r="S810" s="7"/>
    </row>
    <row r="811" spans="6:19" ht="15.75" customHeight="1">
      <c r="F811" s="7"/>
      <c r="M811" s="7"/>
      <c r="S811" s="7"/>
    </row>
    <row r="812" spans="6:19" ht="15.75" customHeight="1">
      <c r="F812" s="7"/>
      <c r="M812" s="7"/>
      <c r="S812" s="7"/>
    </row>
    <row r="813" spans="6:19" ht="15.75" customHeight="1">
      <c r="F813" s="7"/>
      <c r="M813" s="7"/>
      <c r="S813" s="7"/>
    </row>
    <row r="814" spans="6:19" ht="15.75" customHeight="1">
      <c r="F814" s="7"/>
      <c r="M814" s="7"/>
      <c r="S814" s="7"/>
    </row>
    <row r="815" spans="6:19" ht="15.75" customHeight="1">
      <c r="F815" s="7"/>
      <c r="M815" s="7"/>
      <c r="S815" s="7"/>
    </row>
    <row r="816" spans="6:19" ht="15.75" customHeight="1">
      <c r="F816" s="7"/>
      <c r="M816" s="7"/>
      <c r="S816" s="7"/>
    </row>
    <row r="817" spans="6:19" ht="15.75" customHeight="1">
      <c r="F817" s="7"/>
      <c r="M817" s="7"/>
      <c r="S817" s="7"/>
    </row>
    <row r="818" spans="6:19" ht="15.75" customHeight="1">
      <c r="F818" s="7"/>
      <c r="M818" s="7"/>
      <c r="S818" s="7"/>
    </row>
    <row r="819" spans="6:19" ht="15.75" customHeight="1">
      <c r="F819" s="7"/>
      <c r="M819" s="7"/>
      <c r="S819" s="7"/>
    </row>
    <row r="820" spans="6:19" ht="15.75" customHeight="1">
      <c r="F820" s="7"/>
      <c r="M820" s="7"/>
      <c r="S820" s="7"/>
    </row>
    <row r="821" spans="6:19" ht="15.75" customHeight="1">
      <c r="F821" s="7"/>
      <c r="M821" s="7"/>
      <c r="S821" s="7"/>
    </row>
    <row r="822" spans="6:19" ht="15.75" customHeight="1">
      <c r="F822" s="7"/>
      <c r="M822" s="7"/>
      <c r="S822" s="7"/>
    </row>
    <row r="823" spans="6:19" ht="15.75" customHeight="1">
      <c r="F823" s="7"/>
      <c r="M823" s="7"/>
      <c r="S823" s="7"/>
    </row>
    <row r="824" spans="6:19" ht="15.75" customHeight="1">
      <c r="F824" s="7"/>
      <c r="M824" s="7"/>
      <c r="S824" s="7"/>
    </row>
    <row r="825" spans="6:19" ht="15.75" customHeight="1">
      <c r="F825" s="7"/>
      <c r="M825" s="7"/>
      <c r="S825" s="7"/>
    </row>
    <row r="826" spans="6:19" ht="15.75" customHeight="1">
      <c r="F826" s="7"/>
      <c r="M826" s="7"/>
      <c r="S826" s="7"/>
    </row>
    <row r="827" spans="6:19" ht="15.75" customHeight="1">
      <c r="F827" s="7"/>
      <c r="M827" s="7"/>
      <c r="S827" s="7"/>
    </row>
    <row r="828" spans="6:19" ht="15.75" customHeight="1">
      <c r="F828" s="7"/>
      <c r="M828" s="7"/>
      <c r="S828" s="7"/>
    </row>
    <row r="829" spans="6:19" ht="15.75" customHeight="1">
      <c r="F829" s="7"/>
      <c r="M829" s="7"/>
      <c r="S829" s="7"/>
    </row>
    <row r="830" spans="6:19" ht="15.75" customHeight="1">
      <c r="F830" s="7"/>
      <c r="M830" s="7"/>
      <c r="S830" s="7"/>
    </row>
    <row r="831" spans="6:19" ht="15.75" customHeight="1">
      <c r="F831" s="7"/>
      <c r="M831" s="7"/>
      <c r="S831" s="7"/>
    </row>
    <row r="832" spans="6:19" ht="15.75" customHeight="1">
      <c r="F832" s="7"/>
      <c r="M832" s="7"/>
      <c r="S832" s="7"/>
    </row>
    <row r="833" spans="6:19" ht="15.75" customHeight="1">
      <c r="F833" s="7"/>
      <c r="M833" s="7"/>
      <c r="S833" s="7"/>
    </row>
    <row r="834" spans="6:19" ht="15.75" customHeight="1">
      <c r="F834" s="7"/>
      <c r="M834" s="7"/>
      <c r="S834" s="7"/>
    </row>
    <row r="835" spans="6:19" ht="15.75" customHeight="1">
      <c r="F835" s="7"/>
      <c r="M835" s="7"/>
      <c r="S835" s="7"/>
    </row>
    <row r="836" spans="6:19" ht="15.75" customHeight="1">
      <c r="F836" s="7"/>
      <c r="M836" s="7"/>
      <c r="S836" s="7"/>
    </row>
    <row r="837" spans="6:19" ht="15.75" customHeight="1">
      <c r="F837" s="7"/>
      <c r="M837" s="7"/>
      <c r="S837" s="7"/>
    </row>
    <row r="838" spans="6:19" ht="15.75" customHeight="1">
      <c r="F838" s="7"/>
      <c r="M838" s="7"/>
      <c r="S838" s="7"/>
    </row>
    <row r="839" spans="6:19" ht="15.75" customHeight="1">
      <c r="F839" s="7"/>
      <c r="M839" s="7"/>
      <c r="S839" s="7"/>
    </row>
    <row r="840" spans="6:19" ht="15.75" customHeight="1">
      <c r="F840" s="7"/>
      <c r="M840" s="7"/>
      <c r="S840" s="7"/>
    </row>
    <row r="841" spans="6:19" ht="15.75" customHeight="1">
      <c r="F841" s="7"/>
      <c r="M841" s="7"/>
      <c r="S841" s="7"/>
    </row>
    <row r="842" spans="6:19" ht="15.75" customHeight="1">
      <c r="F842" s="7"/>
      <c r="M842" s="7"/>
      <c r="S842" s="7"/>
    </row>
    <row r="843" spans="6:19" ht="15.75" customHeight="1">
      <c r="F843" s="7"/>
      <c r="M843" s="7"/>
      <c r="S843" s="7"/>
    </row>
    <row r="844" spans="6:19" ht="15.75" customHeight="1">
      <c r="F844" s="7"/>
      <c r="M844" s="7"/>
      <c r="S844" s="7"/>
    </row>
    <row r="845" spans="6:19" ht="15.75" customHeight="1">
      <c r="F845" s="7"/>
      <c r="M845" s="7"/>
      <c r="S845" s="7"/>
    </row>
    <row r="846" spans="6:19" ht="15.75" customHeight="1">
      <c r="F846" s="7"/>
      <c r="M846" s="7"/>
      <c r="S846" s="7"/>
    </row>
    <row r="847" spans="6:19" ht="15.75" customHeight="1">
      <c r="F847" s="7"/>
      <c r="M847" s="7"/>
      <c r="S847" s="7"/>
    </row>
    <row r="848" spans="6:19" ht="15.75" customHeight="1">
      <c r="F848" s="7"/>
      <c r="M848" s="7"/>
      <c r="S848" s="7"/>
    </row>
    <row r="849" spans="6:19" ht="15.75" customHeight="1">
      <c r="F849" s="7"/>
      <c r="M849" s="7"/>
      <c r="S849" s="7"/>
    </row>
    <row r="850" spans="6:19" ht="15.75" customHeight="1">
      <c r="F850" s="7"/>
      <c r="M850" s="7"/>
      <c r="S850" s="7"/>
    </row>
    <row r="851" spans="6:19" ht="15.75" customHeight="1">
      <c r="F851" s="7"/>
      <c r="M851" s="7"/>
      <c r="S851" s="7"/>
    </row>
    <row r="852" spans="6:19" ht="15.75" customHeight="1">
      <c r="F852" s="7"/>
      <c r="M852" s="7"/>
      <c r="S852" s="7"/>
    </row>
    <row r="853" spans="6:19" ht="15.75" customHeight="1">
      <c r="F853" s="7"/>
      <c r="M853" s="7"/>
      <c r="S853" s="7"/>
    </row>
    <row r="854" spans="6:19" ht="15.75" customHeight="1">
      <c r="F854" s="7"/>
      <c r="M854" s="7"/>
      <c r="S854" s="7"/>
    </row>
    <row r="855" spans="6:19" ht="15.75" customHeight="1">
      <c r="F855" s="7"/>
      <c r="M855" s="7"/>
      <c r="S855" s="7"/>
    </row>
    <row r="856" spans="6:19" ht="15.75" customHeight="1">
      <c r="F856" s="7"/>
      <c r="M856" s="7"/>
      <c r="S856" s="7"/>
    </row>
    <row r="857" spans="6:19" ht="15.75" customHeight="1">
      <c r="F857" s="7"/>
      <c r="M857" s="7"/>
      <c r="S857" s="7"/>
    </row>
    <row r="858" spans="6:19" ht="15.75" customHeight="1">
      <c r="F858" s="7"/>
      <c r="M858" s="7"/>
      <c r="S858" s="7"/>
    </row>
    <row r="859" spans="6:19" ht="15.75" customHeight="1">
      <c r="F859" s="7"/>
      <c r="M859" s="7"/>
      <c r="S859" s="7"/>
    </row>
    <row r="860" spans="6:19" ht="15.75" customHeight="1">
      <c r="F860" s="7"/>
      <c r="M860" s="7"/>
      <c r="S860" s="7"/>
    </row>
    <row r="861" spans="6:19" ht="15.75" customHeight="1">
      <c r="F861" s="7"/>
      <c r="M861" s="7"/>
      <c r="S861" s="7"/>
    </row>
    <row r="862" spans="6:19" ht="15.75" customHeight="1">
      <c r="F862" s="7"/>
      <c r="M862" s="7"/>
      <c r="S862" s="7"/>
    </row>
    <row r="863" spans="6:19" ht="15.75" customHeight="1">
      <c r="F863" s="7"/>
      <c r="M863" s="7"/>
      <c r="S863" s="7"/>
    </row>
    <row r="864" spans="6:19" ht="15.75" customHeight="1">
      <c r="F864" s="7"/>
      <c r="M864" s="7"/>
      <c r="S864" s="7"/>
    </row>
    <row r="865" spans="6:19" ht="15.75" customHeight="1">
      <c r="F865" s="7"/>
      <c r="M865" s="7"/>
      <c r="S865" s="7"/>
    </row>
    <row r="866" spans="6:19" ht="15.75" customHeight="1">
      <c r="F866" s="7"/>
      <c r="M866" s="7"/>
      <c r="S866" s="7"/>
    </row>
    <row r="867" spans="6:19" ht="15.75" customHeight="1">
      <c r="F867" s="7"/>
      <c r="M867" s="7"/>
      <c r="S867" s="7"/>
    </row>
    <row r="868" spans="6:19" ht="15.75" customHeight="1">
      <c r="F868" s="7"/>
      <c r="M868" s="7"/>
      <c r="S868" s="7"/>
    </row>
    <row r="869" spans="6:19" ht="15.75" customHeight="1">
      <c r="F869" s="7"/>
      <c r="M869" s="7"/>
      <c r="S869" s="7"/>
    </row>
    <row r="870" spans="6:19" ht="15.75" customHeight="1">
      <c r="F870" s="7"/>
      <c r="M870" s="7"/>
      <c r="S870" s="7"/>
    </row>
    <row r="871" spans="6:19" ht="15.75" customHeight="1">
      <c r="F871" s="7"/>
      <c r="M871" s="7"/>
      <c r="S871" s="7"/>
    </row>
    <row r="872" spans="6:19" ht="15.75" customHeight="1">
      <c r="F872" s="7"/>
      <c r="M872" s="7"/>
      <c r="S872" s="7"/>
    </row>
    <row r="873" spans="6:19" ht="15.75" customHeight="1">
      <c r="F873" s="7"/>
      <c r="M873" s="7"/>
      <c r="S873" s="7"/>
    </row>
    <row r="874" spans="6:19" ht="15.75" customHeight="1">
      <c r="F874" s="7"/>
      <c r="M874" s="7"/>
      <c r="S874" s="7"/>
    </row>
    <row r="875" spans="6:19" ht="15.75" customHeight="1">
      <c r="F875" s="7"/>
      <c r="M875" s="7"/>
      <c r="S875" s="7"/>
    </row>
    <row r="876" spans="6:19" ht="15.75" customHeight="1">
      <c r="F876" s="7"/>
      <c r="M876" s="7"/>
      <c r="S876" s="7"/>
    </row>
    <row r="877" spans="6:19" ht="15.75" customHeight="1">
      <c r="F877" s="7"/>
      <c r="M877" s="7"/>
      <c r="S877" s="7"/>
    </row>
    <row r="878" spans="6:19" ht="15.75" customHeight="1">
      <c r="F878" s="7"/>
      <c r="M878" s="7"/>
      <c r="S878" s="7"/>
    </row>
    <row r="879" spans="6:19" ht="15.75" customHeight="1">
      <c r="F879" s="7"/>
      <c r="M879" s="7"/>
      <c r="S879" s="7"/>
    </row>
    <row r="880" spans="6:19" ht="15.75" customHeight="1">
      <c r="F880" s="7"/>
      <c r="M880" s="7"/>
      <c r="S880" s="7"/>
    </row>
    <row r="881" spans="6:19" ht="15.75" customHeight="1">
      <c r="F881" s="7"/>
      <c r="M881" s="7"/>
      <c r="S881" s="7"/>
    </row>
    <row r="882" spans="6:19" ht="15.75" customHeight="1">
      <c r="F882" s="7"/>
      <c r="M882" s="7"/>
      <c r="S882" s="7"/>
    </row>
    <row r="883" spans="6:19" ht="15.75" customHeight="1">
      <c r="F883" s="7"/>
      <c r="M883" s="7"/>
      <c r="S883" s="7"/>
    </row>
    <row r="884" spans="6:19" ht="15.75" customHeight="1">
      <c r="F884" s="7"/>
      <c r="M884" s="7"/>
      <c r="S884" s="7"/>
    </row>
    <row r="885" spans="6:19" ht="15.75" customHeight="1">
      <c r="F885" s="7"/>
      <c r="M885" s="7"/>
      <c r="S885" s="7"/>
    </row>
    <row r="886" spans="6:19" ht="15.75" customHeight="1">
      <c r="F886" s="7"/>
      <c r="M886" s="7"/>
      <c r="S886" s="7"/>
    </row>
    <row r="887" spans="6:19" ht="15.75" customHeight="1">
      <c r="F887" s="7"/>
      <c r="M887" s="7"/>
      <c r="S887" s="7"/>
    </row>
    <row r="888" spans="6:19" ht="15.75" customHeight="1">
      <c r="F888" s="7"/>
      <c r="M888" s="7"/>
      <c r="S888" s="7"/>
    </row>
    <row r="889" spans="6:19" ht="15.75" customHeight="1">
      <c r="F889" s="7"/>
      <c r="M889" s="7"/>
      <c r="S889" s="7"/>
    </row>
    <row r="890" spans="6:19" ht="15.75" customHeight="1">
      <c r="F890" s="7"/>
      <c r="M890" s="7"/>
      <c r="S890" s="7"/>
    </row>
    <row r="891" spans="6:19" ht="15.75" customHeight="1">
      <c r="F891" s="7"/>
      <c r="M891" s="7"/>
      <c r="S891" s="7"/>
    </row>
    <row r="892" spans="6:19" ht="15.75" customHeight="1">
      <c r="F892" s="7"/>
      <c r="M892" s="7"/>
      <c r="S892" s="7"/>
    </row>
    <row r="893" spans="6:19" ht="15.75" customHeight="1">
      <c r="F893" s="7"/>
      <c r="M893" s="7"/>
      <c r="S893" s="7"/>
    </row>
    <row r="894" spans="6:19" ht="15.75" customHeight="1">
      <c r="F894" s="7"/>
      <c r="M894" s="7"/>
      <c r="S894" s="7"/>
    </row>
    <row r="895" spans="6:19" ht="15.75" customHeight="1">
      <c r="F895" s="7"/>
      <c r="M895" s="7"/>
      <c r="S895" s="7"/>
    </row>
    <row r="896" spans="6:19" ht="15.75" customHeight="1">
      <c r="F896" s="7"/>
      <c r="M896" s="7"/>
      <c r="S896" s="7"/>
    </row>
    <row r="897" spans="6:19" ht="15.75" customHeight="1">
      <c r="F897" s="7"/>
      <c r="M897" s="7"/>
      <c r="S897" s="7"/>
    </row>
    <row r="898" spans="6:19" ht="15.75" customHeight="1">
      <c r="F898" s="7"/>
      <c r="M898" s="7"/>
      <c r="S898" s="7"/>
    </row>
    <row r="899" spans="6:19" ht="15.75" customHeight="1">
      <c r="F899" s="7"/>
      <c r="M899" s="7"/>
      <c r="S899" s="7"/>
    </row>
    <row r="900" spans="6:19" ht="15.75" customHeight="1">
      <c r="F900" s="7"/>
      <c r="M900" s="7"/>
      <c r="S900" s="7"/>
    </row>
    <row r="901" spans="6:19" ht="15.75" customHeight="1">
      <c r="F901" s="7"/>
      <c r="M901" s="7"/>
      <c r="S901" s="7"/>
    </row>
    <row r="902" spans="6:19" ht="15.75" customHeight="1">
      <c r="F902" s="7"/>
      <c r="M902" s="7"/>
      <c r="S902" s="7"/>
    </row>
    <row r="903" spans="6:19" ht="15.75" customHeight="1">
      <c r="F903" s="7"/>
      <c r="M903" s="7"/>
      <c r="S903" s="7"/>
    </row>
    <row r="904" spans="6:19" ht="15.75" customHeight="1">
      <c r="F904" s="7"/>
      <c r="M904" s="7"/>
      <c r="S904" s="7"/>
    </row>
    <row r="905" spans="6:19" ht="15.75" customHeight="1">
      <c r="F905" s="7"/>
      <c r="M905" s="7"/>
      <c r="S905" s="7"/>
    </row>
    <row r="906" spans="6:19" ht="15.75" customHeight="1">
      <c r="F906" s="7"/>
      <c r="M906" s="7"/>
      <c r="S906" s="7"/>
    </row>
    <row r="907" spans="6:19" ht="15.75" customHeight="1">
      <c r="F907" s="7"/>
      <c r="M907" s="7"/>
      <c r="S907" s="7"/>
    </row>
    <row r="908" spans="6:19" ht="15.75" customHeight="1">
      <c r="F908" s="7"/>
      <c r="M908" s="7"/>
      <c r="S908" s="7"/>
    </row>
    <row r="909" spans="6:19" ht="15.75" customHeight="1">
      <c r="F909" s="7"/>
      <c r="M909" s="7"/>
      <c r="S909" s="7"/>
    </row>
    <row r="910" spans="6:19" ht="15.75" customHeight="1">
      <c r="F910" s="7"/>
      <c r="M910" s="7"/>
      <c r="S910" s="7"/>
    </row>
    <row r="911" spans="6:19" ht="15.75" customHeight="1">
      <c r="F911" s="7"/>
      <c r="M911" s="7"/>
      <c r="S911" s="7"/>
    </row>
    <row r="912" spans="6:19" ht="15.75" customHeight="1">
      <c r="F912" s="7"/>
      <c r="M912" s="7"/>
      <c r="S912" s="7"/>
    </row>
    <row r="913" spans="6:19" ht="15.75" customHeight="1">
      <c r="F913" s="7"/>
      <c r="M913" s="7"/>
      <c r="S913" s="7"/>
    </row>
    <row r="914" spans="6:19" ht="15.75" customHeight="1">
      <c r="F914" s="7"/>
      <c r="M914" s="7"/>
      <c r="S914" s="7"/>
    </row>
    <row r="915" spans="6:19" ht="15.75" customHeight="1">
      <c r="F915" s="7"/>
      <c r="M915" s="7"/>
      <c r="S915" s="7"/>
    </row>
    <row r="916" spans="6:19" ht="15.75" customHeight="1">
      <c r="F916" s="7"/>
      <c r="M916" s="7"/>
      <c r="S916" s="7"/>
    </row>
    <row r="917" spans="6:19" ht="15.75" customHeight="1">
      <c r="F917" s="7"/>
      <c r="M917" s="7"/>
      <c r="S917" s="7"/>
    </row>
    <row r="918" spans="6:19" ht="15.75" customHeight="1">
      <c r="F918" s="7"/>
      <c r="M918" s="7"/>
      <c r="S918" s="7"/>
    </row>
    <row r="919" spans="6:19" ht="15.75" customHeight="1">
      <c r="F919" s="7"/>
      <c r="M919" s="7"/>
      <c r="S919" s="7"/>
    </row>
    <row r="920" spans="6:19" ht="15.75" customHeight="1">
      <c r="F920" s="7"/>
      <c r="M920" s="7"/>
      <c r="S920" s="7"/>
    </row>
    <row r="921" spans="6:19" ht="15.75" customHeight="1">
      <c r="F921" s="7"/>
      <c r="M921" s="7"/>
      <c r="S921" s="7"/>
    </row>
    <row r="922" spans="6:19" ht="15.75" customHeight="1">
      <c r="F922" s="7"/>
      <c r="M922" s="7"/>
      <c r="S922" s="7"/>
    </row>
    <row r="923" spans="6:19" ht="15.75" customHeight="1">
      <c r="F923" s="7"/>
      <c r="M923" s="7"/>
      <c r="S923" s="7"/>
    </row>
    <row r="924" spans="6:19" ht="15.75" customHeight="1">
      <c r="F924" s="7"/>
      <c r="M924" s="7"/>
      <c r="S924" s="7"/>
    </row>
    <row r="925" spans="6:19" ht="15.75" customHeight="1">
      <c r="F925" s="7"/>
      <c r="M925" s="7"/>
      <c r="S925" s="7"/>
    </row>
    <row r="926" spans="6:19" ht="15.75" customHeight="1">
      <c r="F926" s="7"/>
      <c r="M926" s="7"/>
      <c r="S926" s="7"/>
    </row>
    <row r="927" spans="6:19" ht="15.75" customHeight="1">
      <c r="F927" s="7"/>
      <c r="M927" s="7"/>
      <c r="S927" s="7"/>
    </row>
    <row r="928" spans="6:19" ht="15.75" customHeight="1">
      <c r="F928" s="7"/>
      <c r="M928" s="7"/>
      <c r="S928" s="7"/>
    </row>
    <row r="929" spans="6:19" ht="15.75" customHeight="1">
      <c r="F929" s="7"/>
      <c r="M929" s="7"/>
      <c r="S929" s="7"/>
    </row>
    <row r="930" spans="6:19" ht="15.75" customHeight="1">
      <c r="F930" s="7"/>
      <c r="M930" s="7"/>
      <c r="S930" s="7"/>
    </row>
    <row r="931" spans="6:19" ht="15.75" customHeight="1">
      <c r="F931" s="7"/>
      <c r="M931" s="7"/>
      <c r="S931" s="7"/>
    </row>
    <row r="932" spans="6:19" ht="15.75" customHeight="1">
      <c r="F932" s="7"/>
      <c r="M932" s="7"/>
      <c r="S932" s="7"/>
    </row>
    <row r="933" spans="6:19" ht="15.75" customHeight="1">
      <c r="F933" s="7"/>
      <c r="M933" s="7"/>
      <c r="S933" s="7"/>
    </row>
    <row r="934" spans="6:19" ht="15.75" customHeight="1">
      <c r="F934" s="7"/>
      <c r="M934" s="7"/>
      <c r="S934" s="7"/>
    </row>
    <row r="935" spans="6:19" ht="15.75" customHeight="1">
      <c r="F935" s="7"/>
      <c r="M935" s="7"/>
      <c r="S935" s="7"/>
    </row>
    <row r="936" spans="6:19" ht="15.75" customHeight="1">
      <c r="F936" s="7"/>
      <c r="M936" s="7"/>
      <c r="S936" s="7"/>
    </row>
    <row r="937" spans="6:19" ht="15.75" customHeight="1">
      <c r="F937" s="7"/>
      <c r="M937" s="7"/>
      <c r="S937" s="7"/>
    </row>
    <row r="938" spans="6:19" ht="15.75" customHeight="1">
      <c r="F938" s="7"/>
      <c r="M938" s="7"/>
      <c r="S938" s="7"/>
    </row>
    <row r="939" spans="6:19" ht="15.75" customHeight="1">
      <c r="F939" s="7"/>
      <c r="M939" s="7"/>
      <c r="S939" s="7"/>
    </row>
    <row r="940" spans="6:19" ht="15.75" customHeight="1">
      <c r="F940" s="7"/>
      <c r="M940" s="7"/>
      <c r="S940" s="7"/>
    </row>
    <row r="941" spans="6:19" ht="15.75" customHeight="1">
      <c r="F941" s="7"/>
      <c r="M941" s="7"/>
      <c r="S941" s="7"/>
    </row>
    <row r="942" spans="6:19" ht="15.75" customHeight="1">
      <c r="F942" s="7"/>
      <c r="M942" s="7"/>
      <c r="S942" s="7"/>
    </row>
    <row r="943" spans="6:19" ht="15.75" customHeight="1">
      <c r="F943" s="7"/>
      <c r="M943" s="7"/>
      <c r="S943" s="7"/>
    </row>
    <row r="944" spans="6:19" ht="15.75" customHeight="1">
      <c r="F944" s="7"/>
      <c r="M944" s="7"/>
      <c r="S944" s="7"/>
    </row>
    <row r="945" spans="6:19" ht="15.75" customHeight="1">
      <c r="F945" s="7"/>
      <c r="M945" s="7"/>
      <c r="S945" s="7"/>
    </row>
    <row r="946" spans="6:19" ht="15.75" customHeight="1">
      <c r="F946" s="7"/>
      <c r="M946" s="7"/>
      <c r="S946" s="7"/>
    </row>
    <row r="947" spans="6:19" ht="15.75" customHeight="1">
      <c r="F947" s="7"/>
      <c r="M947" s="7"/>
      <c r="S947" s="7"/>
    </row>
    <row r="948" spans="6:19" ht="15.75" customHeight="1">
      <c r="F948" s="7"/>
      <c r="M948" s="7"/>
      <c r="S948" s="7"/>
    </row>
    <row r="949" spans="6:19" ht="15.75" customHeight="1">
      <c r="F949" s="7"/>
      <c r="M949" s="7"/>
      <c r="S949" s="7"/>
    </row>
    <row r="950" spans="6:19" ht="15.75" customHeight="1">
      <c r="F950" s="7"/>
      <c r="M950" s="7"/>
      <c r="S950" s="7"/>
    </row>
    <row r="951" spans="6:19" ht="15.75" customHeight="1">
      <c r="F951" s="7"/>
      <c r="M951" s="7"/>
      <c r="S951" s="7"/>
    </row>
    <row r="952" spans="6:19" ht="15.75" customHeight="1">
      <c r="F952" s="7"/>
      <c r="M952" s="7"/>
      <c r="S952" s="7"/>
    </row>
    <row r="953" spans="6:19" ht="15.75" customHeight="1">
      <c r="F953" s="7"/>
      <c r="M953" s="7"/>
      <c r="S953" s="7"/>
    </row>
    <row r="954" spans="6:19" ht="15.75" customHeight="1">
      <c r="F954" s="7"/>
      <c r="M954" s="7"/>
      <c r="S954" s="7"/>
    </row>
    <row r="955" spans="6:19" ht="15.75" customHeight="1">
      <c r="F955" s="7"/>
      <c r="M955" s="7"/>
      <c r="S955" s="7"/>
    </row>
    <row r="956" spans="6:19" ht="15.75" customHeight="1">
      <c r="F956" s="7"/>
      <c r="M956" s="7"/>
      <c r="S956" s="7"/>
    </row>
    <row r="957" spans="6:19" ht="15.75" customHeight="1">
      <c r="F957" s="7"/>
      <c r="M957" s="7"/>
      <c r="S957" s="7"/>
    </row>
    <row r="958" spans="6:19" ht="15.75" customHeight="1">
      <c r="F958" s="7"/>
      <c r="M958" s="7"/>
      <c r="S958" s="7"/>
    </row>
    <row r="959" spans="6:19" ht="15.75" customHeight="1">
      <c r="F959" s="7"/>
      <c r="M959" s="7"/>
      <c r="S959" s="7"/>
    </row>
    <row r="960" spans="6:19" ht="15.75" customHeight="1">
      <c r="F960" s="7"/>
      <c r="M960" s="7"/>
      <c r="S960" s="7"/>
    </row>
    <row r="961" spans="6:19" ht="15.75" customHeight="1">
      <c r="F961" s="7"/>
      <c r="M961" s="7"/>
      <c r="S961" s="7"/>
    </row>
    <row r="962" spans="6:19" ht="15.75" customHeight="1">
      <c r="F962" s="7"/>
      <c r="M962" s="7"/>
      <c r="S962" s="7"/>
    </row>
    <row r="963" spans="6:19" ht="15.75" customHeight="1">
      <c r="F963" s="7"/>
      <c r="M963" s="7"/>
      <c r="S963" s="7"/>
    </row>
    <row r="964" spans="6:19" ht="15.75" customHeight="1">
      <c r="F964" s="7"/>
      <c r="M964" s="7"/>
      <c r="S964" s="7"/>
    </row>
    <row r="965" spans="6:19" ht="15.75" customHeight="1">
      <c r="F965" s="7"/>
      <c r="M965" s="7"/>
      <c r="S965" s="7"/>
    </row>
    <row r="966" spans="6:19" ht="15.75" customHeight="1">
      <c r="F966" s="7"/>
      <c r="M966" s="7"/>
      <c r="S966" s="7"/>
    </row>
    <row r="967" spans="6:19" ht="15.75" customHeight="1">
      <c r="F967" s="7"/>
      <c r="M967" s="7"/>
      <c r="S967" s="7"/>
    </row>
    <row r="968" spans="6:19" ht="15.75" customHeight="1">
      <c r="F968" s="7"/>
      <c r="M968" s="7"/>
      <c r="S968" s="7"/>
    </row>
    <row r="969" spans="6:19" ht="15.75" customHeight="1">
      <c r="F969" s="7"/>
      <c r="M969" s="7"/>
      <c r="S969" s="7"/>
    </row>
    <row r="970" spans="6:19" ht="15.75" customHeight="1">
      <c r="F970" s="7"/>
      <c r="M970" s="7"/>
      <c r="S970" s="7"/>
    </row>
    <row r="971" spans="6:19" ht="15.75" customHeight="1">
      <c r="F971" s="7"/>
      <c r="M971" s="7"/>
      <c r="S971" s="7"/>
    </row>
    <row r="972" spans="6:19" ht="15.75" customHeight="1">
      <c r="F972" s="7"/>
      <c r="M972" s="7"/>
      <c r="S972" s="7"/>
    </row>
    <row r="973" spans="6:19" ht="15.75" customHeight="1">
      <c r="F973" s="7"/>
      <c r="M973" s="7"/>
      <c r="S973" s="7"/>
    </row>
    <row r="974" spans="6:19" ht="15.75" customHeight="1">
      <c r="F974" s="7"/>
      <c r="M974" s="7"/>
      <c r="S974" s="7"/>
    </row>
    <row r="975" spans="6:19" ht="15.75" customHeight="1">
      <c r="F975" s="7"/>
      <c r="M975" s="7"/>
      <c r="S975" s="7"/>
    </row>
    <row r="976" spans="6:19" ht="15.75" customHeight="1">
      <c r="F976" s="7"/>
      <c r="M976" s="7"/>
      <c r="S976" s="7"/>
    </row>
    <row r="977" spans="6:19" ht="15.75" customHeight="1">
      <c r="F977" s="7"/>
      <c r="M977" s="7"/>
      <c r="S977" s="7"/>
    </row>
    <row r="978" spans="6:19" ht="15.75" customHeight="1">
      <c r="F978" s="7"/>
      <c r="M978" s="7"/>
      <c r="S978" s="7"/>
    </row>
    <row r="979" spans="6:19" ht="15.75" customHeight="1">
      <c r="F979" s="7"/>
      <c r="M979" s="7"/>
      <c r="S979" s="7"/>
    </row>
    <row r="980" spans="6:19" ht="15.75" customHeight="1">
      <c r="F980" s="7"/>
      <c r="M980" s="7"/>
      <c r="S980" s="7"/>
    </row>
    <row r="981" spans="6:19" ht="15.75" customHeight="1">
      <c r="F981" s="7"/>
      <c r="M981" s="7"/>
      <c r="S981" s="7"/>
    </row>
    <row r="982" spans="6:19" ht="15.75" customHeight="1">
      <c r="F982" s="7"/>
      <c r="M982" s="7"/>
      <c r="S982" s="7"/>
    </row>
    <row r="983" spans="6:19" ht="15.75" customHeight="1">
      <c r="F983" s="7"/>
      <c r="M983" s="7"/>
      <c r="S983" s="7"/>
    </row>
    <row r="984" spans="6:19" ht="15.75" customHeight="1">
      <c r="F984" s="7"/>
      <c r="M984" s="7"/>
      <c r="S984" s="7"/>
    </row>
    <row r="985" spans="6:19" ht="15.75" customHeight="1">
      <c r="F985" s="7"/>
      <c r="M985" s="7"/>
      <c r="S985" s="7"/>
    </row>
    <row r="986" spans="6:19" ht="15.75" customHeight="1">
      <c r="F986" s="7"/>
      <c r="M986" s="7"/>
      <c r="S986" s="7"/>
    </row>
    <row r="987" spans="6:19" ht="15.75" customHeight="1">
      <c r="F987" s="7"/>
      <c r="M987" s="7"/>
      <c r="S987" s="7"/>
    </row>
    <row r="988" spans="6:19" ht="15.75" customHeight="1">
      <c r="F988" s="7"/>
      <c r="M988" s="7"/>
      <c r="S988" s="7"/>
    </row>
    <row r="989" spans="6:19" ht="15.75" customHeight="1">
      <c r="F989" s="7"/>
      <c r="M989" s="7"/>
      <c r="S989" s="7"/>
    </row>
    <row r="990" spans="6:19" ht="15.75" customHeight="1">
      <c r="F990" s="7"/>
      <c r="M990" s="7"/>
      <c r="S990" s="7"/>
    </row>
    <row r="991" spans="6:19" ht="15.75" customHeight="1">
      <c r="F991" s="7"/>
      <c r="M991" s="7"/>
      <c r="S991" s="7"/>
    </row>
    <row r="992" spans="6:19" ht="15.75" customHeight="1">
      <c r="F992" s="7"/>
      <c r="M992" s="7"/>
      <c r="S992" s="7"/>
    </row>
    <row r="993" spans="6:19" ht="15.75" customHeight="1">
      <c r="F993" s="7"/>
      <c r="M993" s="7"/>
      <c r="S993" s="7"/>
    </row>
    <row r="994" spans="6:19" ht="15.75" customHeight="1">
      <c r="F994" s="7"/>
      <c r="M994" s="7"/>
      <c r="S994" s="7"/>
    </row>
    <row r="995" spans="6:19" ht="15.75" customHeight="1">
      <c r="F995" s="7"/>
      <c r="M995" s="7"/>
      <c r="S995" s="7"/>
    </row>
    <row r="996" spans="6:19" ht="15.75" customHeight="1">
      <c r="F996" s="7"/>
      <c r="M996" s="7"/>
      <c r="S996" s="7"/>
    </row>
    <row r="997" spans="6:19" ht="15.75" customHeight="1">
      <c r="F997" s="7"/>
      <c r="M997" s="7"/>
      <c r="S997" s="7"/>
    </row>
    <row r="998" spans="6:19" ht="15.75" customHeight="1">
      <c r="F998" s="7"/>
      <c r="M998" s="7"/>
      <c r="S998" s="7"/>
    </row>
    <row r="999" spans="6:19" ht="15.75" customHeight="1">
      <c r="F999" s="7"/>
      <c r="M999" s="7"/>
      <c r="S999" s="7"/>
    </row>
    <row r="1000" spans="6:19" ht="15.75" customHeight="1">
      <c r="F1000" s="7"/>
      <c r="M1000" s="7"/>
      <c r="S1000" s="7"/>
    </row>
  </sheetData>
  <mergeCells count="5">
    <mergeCell ref="B1:V1"/>
    <mergeCell ref="W1:W4"/>
    <mergeCell ref="X1:X4"/>
    <mergeCell ref="B2:V2"/>
    <mergeCell ref="A12:J1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Y1000"/>
  <sheetViews>
    <sheetView workbookViewId="0">
      <selection activeCell="A9" sqref="A9"/>
    </sheetView>
  </sheetViews>
  <sheetFormatPr defaultColWidth="14.42578125" defaultRowHeight="15" customHeight="1"/>
  <cols>
    <col min="1" max="1" width="45.140625" customWidth="1"/>
    <col min="2" max="22" width="4.28515625" customWidth="1"/>
    <col min="23" max="23" width="5.140625" customWidth="1"/>
    <col min="24" max="25" width="6.140625" customWidth="1"/>
  </cols>
  <sheetData>
    <row r="1" spans="1:25" ht="30" customHeight="1">
      <c r="A1" s="1" t="s">
        <v>197</v>
      </c>
      <c r="B1" s="571" t="s">
        <v>198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72"/>
      <c r="X1" s="573" t="s">
        <v>47</v>
      </c>
      <c r="Y1" s="573" t="s">
        <v>48</v>
      </c>
    </row>
    <row r="2" spans="1:25" ht="30" customHeight="1">
      <c r="A2" s="1" t="s">
        <v>43</v>
      </c>
      <c r="B2" s="571" t="s">
        <v>44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72"/>
      <c r="X2" s="550"/>
      <c r="Y2" s="550"/>
    </row>
    <row r="3" spans="1:25">
      <c r="A3" s="12" t="s">
        <v>41</v>
      </c>
      <c r="B3" s="14" t="s">
        <v>50</v>
      </c>
      <c r="C3" s="14" t="s">
        <v>52</v>
      </c>
      <c r="D3" s="14" t="s">
        <v>53</v>
      </c>
      <c r="E3" s="14" t="s">
        <v>54</v>
      </c>
      <c r="F3" s="14"/>
      <c r="G3" s="14" t="s">
        <v>55</v>
      </c>
      <c r="H3" s="14" t="s">
        <v>56</v>
      </c>
      <c r="I3" s="14" t="s">
        <v>58</v>
      </c>
      <c r="J3" s="14" t="s">
        <v>59</v>
      </c>
      <c r="K3" s="14" t="s">
        <v>60</v>
      </c>
      <c r="L3" s="14" t="s">
        <v>2</v>
      </c>
      <c r="M3" s="14" t="s">
        <v>6</v>
      </c>
      <c r="N3" s="14" t="s">
        <v>10</v>
      </c>
      <c r="O3" s="14" t="s">
        <v>16</v>
      </c>
      <c r="P3" s="14" t="s">
        <v>3</v>
      </c>
      <c r="Q3" s="14" t="s">
        <v>8</v>
      </c>
      <c r="R3" s="14" t="s">
        <v>12</v>
      </c>
      <c r="S3" s="14" t="s">
        <v>4</v>
      </c>
      <c r="T3" s="14" t="s">
        <v>5</v>
      </c>
      <c r="U3" s="14" t="s">
        <v>9</v>
      </c>
      <c r="V3" s="14" t="s">
        <v>15</v>
      </c>
      <c r="W3" s="20" t="s">
        <v>62</v>
      </c>
      <c r="X3" s="550"/>
      <c r="Y3" s="550"/>
    </row>
    <row r="4" spans="1:25">
      <c r="A4" s="85" t="s">
        <v>199</v>
      </c>
      <c r="B4" s="86">
        <v>0</v>
      </c>
      <c r="C4" s="86">
        <v>0</v>
      </c>
      <c r="D4" s="86">
        <v>0</v>
      </c>
      <c r="E4" s="86">
        <v>4</v>
      </c>
      <c r="F4" s="86">
        <v>0</v>
      </c>
      <c r="G4" s="86">
        <v>0</v>
      </c>
      <c r="H4" s="86">
        <v>0</v>
      </c>
      <c r="I4" s="86">
        <v>0</v>
      </c>
      <c r="J4" s="86">
        <v>4</v>
      </c>
      <c r="K4" s="86">
        <v>4</v>
      </c>
      <c r="L4" s="86">
        <v>0</v>
      </c>
      <c r="M4" s="86">
        <v>0</v>
      </c>
      <c r="N4" s="86">
        <v>5</v>
      </c>
      <c r="O4" s="86">
        <v>5</v>
      </c>
      <c r="P4" s="86">
        <v>0</v>
      </c>
      <c r="Q4" s="86">
        <v>0</v>
      </c>
      <c r="R4" s="86">
        <v>5</v>
      </c>
      <c r="S4" s="86">
        <v>0</v>
      </c>
      <c r="T4" s="86">
        <v>0</v>
      </c>
      <c r="U4" s="86">
        <v>0</v>
      </c>
      <c r="V4" s="14">
        <v>5</v>
      </c>
      <c r="W4" s="14"/>
      <c r="X4" s="551"/>
      <c r="Y4" s="551"/>
    </row>
    <row r="5" spans="1:25">
      <c r="A5" s="12" t="s">
        <v>89</v>
      </c>
      <c r="B5" s="14">
        <f t="shared" ref="B5:V5" si="0">SUM(B4)</f>
        <v>0</v>
      </c>
      <c r="C5" s="14">
        <f t="shared" si="0"/>
        <v>0</v>
      </c>
      <c r="D5" s="14">
        <f t="shared" si="0"/>
        <v>0</v>
      </c>
      <c r="E5" s="14">
        <f t="shared" si="0"/>
        <v>4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4</v>
      </c>
      <c r="K5" s="14">
        <f t="shared" si="0"/>
        <v>4</v>
      </c>
      <c r="L5" s="14">
        <f t="shared" si="0"/>
        <v>0</v>
      </c>
      <c r="M5" s="14">
        <f t="shared" si="0"/>
        <v>0</v>
      </c>
      <c r="N5" s="14">
        <f t="shared" si="0"/>
        <v>5</v>
      </c>
      <c r="O5" s="14">
        <f t="shared" si="0"/>
        <v>5</v>
      </c>
      <c r="P5" s="14">
        <f t="shared" si="0"/>
        <v>0</v>
      </c>
      <c r="Q5" s="14">
        <f t="shared" si="0"/>
        <v>0</v>
      </c>
      <c r="R5" s="14">
        <f t="shared" si="0"/>
        <v>5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5</v>
      </c>
      <c r="W5" s="14">
        <f t="shared" ref="W5:W6" si="1">SUM(B5:V5)</f>
        <v>32</v>
      </c>
      <c r="X5" s="11">
        <f>QUOTIENT(W5,18)</f>
        <v>1</v>
      </c>
      <c r="Y5" s="11">
        <f>((W5/18)-QUOTIENT(W5,18))*18</f>
        <v>13.999999999999998</v>
      </c>
    </row>
    <row r="6" spans="1:25">
      <c r="A6" s="12" t="s">
        <v>103</v>
      </c>
      <c r="B6" s="14">
        <f t="shared" ref="B6:V6" si="2">B5-SUM(B8:B9)</f>
        <v>0</v>
      </c>
      <c r="C6" s="14">
        <f t="shared" si="2"/>
        <v>0</v>
      </c>
      <c r="D6" s="14">
        <f t="shared" si="2"/>
        <v>0</v>
      </c>
      <c r="E6" s="14">
        <f t="shared" si="2"/>
        <v>0</v>
      </c>
      <c r="F6" s="14">
        <f t="shared" si="2"/>
        <v>0</v>
      </c>
      <c r="G6" s="14">
        <f t="shared" si="2"/>
        <v>0</v>
      </c>
      <c r="H6" s="14">
        <f t="shared" si="2"/>
        <v>0</v>
      </c>
      <c r="I6" s="14">
        <f t="shared" si="2"/>
        <v>0</v>
      </c>
      <c r="J6" s="14">
        <f t="shared" si="2"/>
        <v>0</v>
      </c>
      <c r="K6" s="14">
        <f t="shared" si="2"/>
        <v>0</v>
      </c>
      <c r="L6" s="14">
        <f t="shared" si="2"/>
        <v>0</v>
      </c>
      <c r="M6" s="14">
        <f t="shared" si="2"/>
        <v>0</v>
      </c>
      <c r="N6" s="14">
        <f t="shared" si="2"/>
        <v>0</v>
      </c>
      <c r="O6" s="14">
        <f t="shared" si="2"/>
        <v>0</v>
      </c>
      <c r="P6" s="14">
        <f t="shared" si="2"/>
        <v>0</v>
      </c>
      <c r="Q6" s="14">
        <f t="shared" si="2"/>
        <v>0</v>
      </c>
      <c r="R6" s="14">
        <f t="shared" si="2"/>
        <v>0</v>
      </c>
      <c r="S6" s="14">
        <f t="shared" si="2"/>
        <v>0</v>
      </c>
      <c r="T6" s="14">
        <f t="shared" si="2"/>
        <v>0</v>
      </c>
      <c r="U6" s="14">
        <f t="shared" si="2"/>
        <v>0</v>
      </c>
      <c r="V6" s="14">
        <f t="shared" si="2"/>
        <v>0</v>
      </c>
      <c r="W6" s="14">
        <f t="shared" si="1"/>
        <v>0</v>
      </c>
    </row>
    <row r="7" spans="1:25" ht="30" customHeight="1">
      <c r="A7" s="111" t="s">
        <v>113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5" ht="86.25" customHeight="1">
      <c r="A8" s="113" t="s">
        <v>200</v>
      </c>
      <c r="B8" s="122"/>
      <c r="C8" s="123"/>
      <c r="D8" s="124"/>
      <c r="E8" s="125">
        <v>4</v>
      </c>
      <c r="F8" s="125"/>
      <c r="G8" s="125"/>
      <c r="H8" s="125"/>
      <c r="I8" s="125"/>
      <c r="J8" s="124"/>
      <c r="K8" s="124">
        <v>4</v>
      </c>
      <c r="L8" s="125"/>
      <c r="M8" s="125"/>
      <c r="N8" s="125"/>
      <c r="O8" s="125"/>
      <c r="P8" s="125"/>
      <c r="Q8" s="125"/>
      <c r="R8" s="120">
        <v>5</v>
      </c>
      <c r="S8" s="120"/>
      <c r="T8" s="120"/>
      <c r="U8" s="120"/>
      <c r="V8" s="120">
        <v>5</v>
      </c>
      <c r="W8" s="120">
        <f t="shared" ref="W8:W9" si="3">SUM(B8:V8)</f>
        <v>18</v>
      </c>
    </row>
    <row r="9" spans="1:25" ht="52.5" customHeight="1">
      <c r="A9" s="545" t="s">
        <v>384</v>
      </c>
      <c r="B9" s="122"/>
      <c r="C9" s="123"/>
      <c r="D9" s="124"/>
      <c r="E9" s="125"/>
      <c r="F9" s="125"/>
      <c r="G9" s="125"/>
      <c r="H9" s="125"/>
      <c r="I9" s="125"/>
      <c r="J9" s="86">
        <v>4</v>
      </c>
      <c r="K9" s="86"/>
      <c r="L9" s="125"/>
      <c r="M9" s="125"/>
      <c r="N9" s="86">
        <v>5</v>
      </c>
      <c r="O9" s="125">
        <v>5</v>
      </c>
      <c r="P9" s="125"/>
      <c r="Q9" s="125"/>
      <c r="R9" s="120"/>
      <c r="S9" s="120"/>
      <c r="T9" s="120"/>
      <c r="U9" s="120"/>
      <c r="V9" s="120"/>
      <c r="W9" s="120">
        <f t="shared" si="3"/>
        <v>14</v>
      </c>
    </row>
    <row r="10" spans="1:25" ht="30" customHeight="1">
      <c r="A10" s="100"/>
      <c r="B10" s="114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0"/>
      <c r="S10" s="120"/>
      <c r="T10" s="120"/>
      <c r="U10" s="120"/>
      <c r="V10" s="120"/>
      <c r="W10" s="120"/>
    </row>
    <row r="11" spans="1:25">
      <c r="A11" s="579"/>
      <c r="B11" s="570"/>
      <c r="C11" s="570"/>
      <c r="D11" s="570"/>
      <c r="E11" s="570"/>
      <c r="F11" s="570"/>
      <c r="G11" s="570"/>
      <c r="H11" s="570"/>
      <c r="I11" s="570"/>
      <c r="J11" s="570"/>
      <c r="K11" s="570"/>
      <c r="L11" s="570"/>
      <c r="M11" s="570"/>
      <c r="N11" s="570"/>
      <c r="O11" s="570"/>
      <c r="P11" s="570"/>
      <c r="Q11" s="570"/>
      <c r="R11" s="7"/>
      <c r="S11" s="7"/>
      <c r="T11" s="7"/>
      <c r="U11" s="7"/>
      <c r="V11" s="7"/>
      <c r="W11" s="7"/>
    </row>
    <row r="12" spans="1: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15.75" customHeight="1">
      <c r="G221" s="7"/>
      <c r="N221" s="7"/>
      <c r="S221" s="7"/>
    </row>
    <row r="222" spans="1:23" ht="15.75" customHeight="1">
      <c r="G222" s="7"/>
      <c r="N222" s="7"/>
      <c r="S222" s="7"/>
    </row>
    <row r="223" spans="1:23" ht="15.75" customHeight="1">
      <c r="G223" s="7"/>
      <c r="N223" s="7"/>
      <c r="S223" s="7"/>
    </row>
    <row r="224" spans="1:23" ht="15.75" customHeight="1">
      <c r="G224" s="7"/>
      <c r="N224" s="7"/>
      <c r="S224" s="7"/>
    </row>
    <row r="225" spans="7:19" ht="15.75" customHeight="1">
      <c r="G225" s="7"/>
      <c r="N225" s="7"/>
      <c r="S225" s="7"/>
    </row>
    <row r="226" spans="7:19" ht="15.75" customHeight="1">
      <c r="G226" s="7"/>
      <c r="N226" s="7"/>
      <c r="S226" s="7"/>
    </row>
    <row r="227" spans="7:19" ht="15.75" customHeight="1">
      <c r="G227" s="7"/>
      <c r="N227" s="7"/>
      <c r="S227" s="7"/>
    </row>
    <row r="228" spans="7:19" ht="15.75" customHeight="1">
      <c r="G228" s="7"/>
      <c r="N228" s="7"/>
      <c r="S228" s="7"/>
    </row>
    <row r="229" spans="7:19" ht="15.75" customHeight="1">
      <c r="G229" s="7"/>
      <c r="N229" s="7"/>
      <c r="S229" s="7"/>
    </row>
    <row r="230" spans="7:19" ht="15.75" customHeight="1">
      <c r="G230" s="7"/>
      <c r="N230" s="7"/>
      <c r="S230" s="7"/>
    </row>
    <row r="231" spans="7:19" ht="15.75" customHeight="1">
      <c r="G231" s="7"/>
      <c r="N231" s="7"/>
      <c r="S231" s="7"/>
    </row>
    <row r="232" spans="7:19" ht="15.75" customHeight="1">
      <c r="G232" s="7"/>
      <c r="N232" s="7"/>
      <c r="S232" s="7"/>
    </row>
    <row r="233" spans="7:19" ht="15.75" customHeight="1">
      <c r="G233" s="7"/>
      <c r="N233" s="7"/>
      <c r="S233" s="7"/>
    </row>
    <row r="234" spans="7:19" ht="15.75" customHeight="1">
      <c r="G234" s="7"/>
      <c r="N234" s="7"/>
      <c r="S234" s="7"/>
    </row>
    <row r="235" spans="7:19" ht="15.75" customHeight="1">
      <c r="G235" s="7"/>
      <c r="N235" s="7"/>
      <c r="S235" s="7"/>
    </row>
    <row r="236" spans="7:19" ht="15.75" customHeight="1">
      <c r="G236" s="7"/>
      <c r="N236" s="7"/>
      <c r="S236" s="7"/>
    </row>
    <row r="237" spans="7:19" ht="15.75" customHeight="1">
      <c r="G237" s="7"/>
      <c r="N237" s="7"/>
      <c r="S237" s="7"/>
    </row>
    <row r="238" spans="7:19" ht="15.75" customHeight="1">
      <c r="G238" s="7"/>
      <c r="N238" s="7"/>
      <c r="S238" s="7"/>
    </row>
    <row r="239" spans="7:19" ht="15.75" customHeight="1">
      <c r="G239" s="7"/>
      <c r="N239" s="7"/>
      <c r="S239" s="7"/>
    </row>
    <row r="240" spans="7:19" ht="15.75" customHeight="1">
      <c r="G240" s="7"/>
      <c r="N240" s="7"/>
      <c r="S240" s="7"/>
    </row>
    <row r="241" spans="7:19" ht="15.75" customHeight="1">
      <c r="G241" s="7"/>
      <c r="N241" s="7"/>
      <c r="S241" s="7"/>
    </row>
    <row r="242" spans="7:19" ht="15.75" customHeight="1">
      <c r="G242" s="7"/>
      <c r="N242" s="7"/>
      <c r="S242" s="7"/>
    </row>
    <row r="243" spans="7:19" ht="15.75" customHeight="1">
      <c r="G243" s="7"/>
      <c r="N243" s="7"/>
      <c r="S243" s="7"/>
    </row>
    <row r="244" spans="7:19" ht="15.75" customHeight="1">
      <c r="G244" s="7"/>
      <c r="N244" s="7"/>
      <c r="S244" s="7"/>
    </row>
    <row r="245" spans="7:19" ht="15.75" customHeight="1">
      <c r="G245" s="7"/>
      <c r="N245" s="7"/>
      <c r="S245" s="7"/>
    </row>
    <row r="246" spans="7:19" ht="15.75" customHeight="1">
      <c r="G246" s="7"/>
      <c r="N246" s="7"/>
      <c r="S246" s="7"/>
    </row>
    <row r="247" spans="7:19" ht="15.75" customHeight="1">
      <c r="G247" s="7"/>
      <c r="N247" s="7"/>
      <c r="S247" s="7"/>
    </row>
    <row r="248" spans="7:19" ht="15.75" customHeight="1">
      <c r="G248" s="7"/>
      <c r="N248" s="7"/>
      <c r="S248" s="7"/>
    </row>
    <row r="249" spans="7:19" ht="15.75" customHeight="1">
      <c r="G249" s="7"/>
      <c r="N249" s="7"/>
      <c r="S249" s="7"/>
    </row>
    <row r="250" spans="7:19" ht="15.75" customHeight="1">
      <c r="G250" s="7"/>
      <c r="N250" s="7"/>
      <c r="S250" s="7"/>
    </row>
    <row r="251" spans="7:19" ht="15.75" customHeight="1">
      <c r="G251" s="7"/>
      <c r="N251" s="7"/>
      <c r="S251" s="7"/>
    </row>
    <row r="252" spans="7:19" ht="15.75" customHeight="1">
      <c r="G252" s="7"/>
      <c r="N252" s="7"/>
      <c r="S252" s="7"/>
    </row>
    <row r="253" spans="7:19" ht="15.75" customHeight="1">
      <c r="G253" s="7"/>
      <c r="N253" s="7"/>
      <c r="S253" s="7"/>
    </row>
    <row r="254" spans="7:19" ht="15.75" customHeight="1">
      <c r="G254" s="7"/>
      <c r="N254" s="7"/>
      <c r="S254" s="7"/>
    </row>
    <row r="255" spans="7:19" ht="15.75" customHeight="1">
      <c r="G255" s="7"/>
      <c r="N255" s="7"/>
      <c r="S255" s="7"/>
    </row>
    <row r="256" spans="7:19" ht="15.75" customHeight="1">
      <c r="G256" s="7"/>
      <c r="N256" s="7"/>
      <c r="S256" s="7"/>
    </row>
    <row r="257" spans="7:19" ht="15.75" customHeight="1">
      <c r="G257" s="7"/>
      <c r="N257" s="7"/>
      <c r="S257" s="7"/>
    </row>
    <row r="258" spans="7:19" ht="15.75" customHeight="1">
      <c r="G258" s="7"/>
      <c r="N258" s="7"/>
      <c r="S258" s="7"/>
    </row>
    <row r="259" spans="7:19" ht="15.75" customHeight="1">
      <c r="G259" s="7"/>
      <c r="N259" s="7"/>
      <c r="S259" s="7"/>
    </row>
    <row r="260" spans="7:19" ht="15.75" customHeight="1">
      <c r="G260" s="7"/>
      <c r="N260" s="7"/>
      <c r="S260" s="7"/>
    </row>
    <row r="261" spans="7:19" ht="15.75" customHeight="1">
      <c r="G261" s="7"/>
      <c r="N261" s="7"/>
      <c r="S261" s="7"/>
    </row>
    <row r="262" spans="7:19" ht="15.75" customHeight="1">
      <c r="G262" s="7"/>
      <c r="N262" s="7"/>
      <c r="S262" s="7"/>
    </row>
    <row r="263" spans="7:19" ht="15.75" customHeight="1">
      <c r="G263" s="7"/>
      <c r="N263" s="7"/>
      <c r="S263" s="7"/>
    </row>
    <row r="264" spans="7:19" ht="15.75" customHeight="1">
      <c r="G264" s="7"/>
      <c r="N264" s="7"/>
      <c r="S264" s="7"/>
    </row>
    <row r="265" spans="7:19" ht="15.75" customHeight="1">
      <c r="G265" s="7"/>
      <c r="N265" s="7"/>
      <c r="S265" s="7"/>
    </row>
    <row r="266" spans="7:19" ht="15.75" customHeight="1">
      <c r="G266" s="7"/>
      <c r="N266" s="7"/>
      <c r="S266" s="7"/>
    </row>
    <row r="267" spans="7:19" ht="15.75" customHeight="1">
      <c r="G267" s="7"/>
      <c r="N267" s="7"/>
      <c r="S267" s="7"/>
    </row>
    <row r="268" spans="7:19" ht="15.75" customHeight="1">
      <c r="G268" s="7"/>
      <c r="N268" s="7"/>
      <c r="S268" s="7"/>
    </row>
    <row r="269" spans="7:19" ht="15.75" customHeight="1">
      <c r="G269" s="7"/>
      <c r="N269" s="7"/>
      <c r="S269" s="7"/>
    </row>
    <row r="270" spans="7:19" ht="15.75" customHeight="1">
      <c r="G270" s="7"/>
      <c r="N270" s="7"/>
      <c r="S270" s="7"/>
    </row>
    <row r="271" spans="7:19" ht="15.75" customHeight="1">
      <c r="G271" s="7"/>
      <c r="N271" s="7"/>
      <c r="S271" s="7"/>
    </row>
    <row r="272" spans="7:19" ht="15.75" customHeight="1">
      <c r="G272" s="7"/>
      <c r="N272" s="7"/>
      <c r="S272" s="7"/>
    </row>
    <row r="273" spans="7:19" ht="15.75" customHeight="1">
      <c r="G273" s="7"/>
      <c r="N273" s="7"/>
      <c r="S273" s="7"/>
    </row>
    <row r="274" spans="7:19" ht="15.75" customHeight="1">
      <c r="G274" s="7"/>
      <c r="N274" s="7"/>
      <c r="S274" s="7"/>
    </row>
    <row r="275" spans="7:19" ht="15.75" customHeight="1">
      <c r="G275" s="7"/>
      <c r="N275" s="7"/>
      <c r="S275" s="7"/>
    </row>
    <row r="276" spans="7:19" ht="15.75" customHeight="1">
      <c r="G276" s="7"/>
      <c r="N276" s="7"/>
      <c r="S276" s="7"/>
    </row>
    <row r="277" spans="7:19" ht="15.75" customHeight="1">
      <c r="G277" s="7"/>
      <c r="N277" s="7"/>
      <c r="S277" s="7"/>
    </row>
    <row r="278" spans="7:19" ht="15.75" customHeight="1">
      <c r="G278" s="7"/>
      <c r="N278" s="7"/>
      <c r="S278" s="7"/>
    </row>
    <row r="279" spans="7:19" ht="15.75" customHeight="1">
      <c r="G279" s="7"/>
      <c r="N279" s="7"/>
      <c r="S279" s="7"/>
    </row>
    <row r="280" spans="7:19" ht="15.75" customHeight="1">
      <c r="G280" s="7"/>
      <c r="N280" s="7"/>
      <c r="S280" s="7"/>
    </row>
    <row r="281" spans="7:19" ht="15.75" customHeight="1">
      <c r="G281" s="7"/>
      <c r="N281" s="7"/>
      <c r="S281" s="7"/>
    </row>
    <row r="282" spans="7:19" ht="15.75" customHeight="1">
      <c r="G282" s="7"/>
      <c r="N282" s="7"/>
      <c r="S282" s="7"/>
    </row>
    <row r="283" spans="7:19" ht="15.75" customHeight="1">
      <c r="G283" s="7"/>
      <c r="N283" s="7"/>
      <c r="S283" s="7"/>
    </row>
    <row r="284" spans="7:19" ht="15.75" customHeight="1">
      <c r="G284" s="7"/>
      <c r="N284" s="7"/>
      <c r="S284" s="7"/>
    </row>
    <row r="285" spans="7:19" ht="15.75" customHeight="1">
      <c r="G285" s="7"/>
      <c r="N285" s="7"/>
      <c r="S285" s="7"/>
    </row>
    <row r="286" spans="7:19" ht="15.75" customHeight="1">
      <c r="G286" s="7"/>
      <c r="N286" s="7"/>
      <c r="S286" s="7"/>
    </row>
    <row r="287" spans="7:19" ht="15.75" customHeight="1">
      <c r="G287" s="7"/>
      <c r="N287" s="7"/>
      <c r="S287" s="7"/>
    </row>
    <row r="288" spans="7:19" ht="15.75" customHeight="1">
      <c r="G288" s="7"/>
      <c r="N288" s="7"/>
      <c r="S288" s="7"/>
    </row>
    <row r="289" spans="7:19" ht="15.75" customHeight="1">
      <c r="G289" s="7"/>
      <c r="N289" s="7"/>
      <c r="S289" s="7"/>
    </row>
    <row r="290" spans="7:19" ht="15.75" customHeight="1">
      <c r="G290" s="7"/>
      <c r="N290" s="7"/>
      <c r="S290" s="7"/>
    </row>
    <row r="291" spans="7:19" ht="15.75" customHeight="1">
      <c r="G291" s="7"/>
      <c r="N291" s="7"/>
      <c r="S291" s="7"/>
    </row>
    <row r="292" spans="7:19" ht="15.75" customHeight="1">
      <c r="G292" s="7"/>
      <c r="N292" s="7"/>
      <c r="S292" s="7"/>
    </row>
    <row r="293" spans="7:19" ht="15.75" customHeight="1">
      <c r="G293" s="7"/>
      <c r="N293" s="7"/>
      <c r="S293" s="7"/>
    </row>
    <row r="294" spans="7:19" ht="15.75" customHeight="1">
      <c r="G294" s="7"/>
      <c r="N294" s="7"/>
      <c r="S294" s="7"/>
    </row>
    <row r="295" spans="7:19" ht="15.75" customHeight="1">
      <c r="G295" s="7"/>
      <c r="N295" s="7"/>
      <c r="S295" s="7"/>
    </row>
    <row r="296" spans="7:19" ht="15.75" customHeight="1">
      <c r="G296" s="7"/>
      <c r="N296" s="7"/>
      <c r="S296" s="7"/>
    </row>
    <row r="297" spans="7:19" ht="15.75" customHeight="1">
      <c r="G297" s="7"/>
      <c r="N297" s="7"/>
      <c r="S297" s="7"/>
    </row>
    <row r="298" spans="7:19" ht="15.75" customHeight="1">
      <c r="G298" s="7"/>
      <c r="N298" s="7"/>
      <c r="S298" s="7"/>
    </row>
    <row r="299" spans="7:19" ht="15.75" customHeight="1">
      <c r="G299" s="7"/>
      <c r="N299" s="7"/>
      <c r="S299" s="7"/>
    </row>
    <row r="300" spans="7:19" ht="15.75" customHeight="1">
      <c r="G300" s="7"/>
      <c r="N300" s="7"/>
      <c r="S300" s="7"/>
    </row>
    <row r="301" spans="7:19" ht="15.75" customHeight="1">
      <c r="G301" s="7"/>
      <c r="N301" s="7"/>
      <c r="S301" s="7"/>
    </row>
    <row r="302" spans="7:19" ht="15.75" customHeight="1">
      <c r="G302" s="7"/>
      <c r="N302" s="7"/>
      <c r="S302" s="7"/>
    </row>
    <row r="303" spans="7:19" ht="15.75" customHeight="1">
      <c r="G303" s="7"/>
      <c r="N303" s="7"/>
      <c r="S303" s="7"/>
    </row>
    <row r="304" spans="7:19" ht="15.75" customHeight="1">
      <c r="G304" s="7"/>
      <c r="N304" s="7"/>
      <c r="S304" s="7"/>
    </row>
    <row r="305" spans="7:19" ht="15.75" customHeight="1">
      <c r="G305" s="7"/>
      <c r="N305" s="7"/>
      <c r="S305" s="7"/>
    </row>
    <row r="306" spans="7:19" ht="15.75" customHeight="1">
      <c r="G306" s="7"/>
      <c r="N306" s="7"/>
      <c r="S306" s="7"/>
    </row>
    <row r="307" spans="7:19" ht="15.75" customHeight="1">
      <c r="G307" s="7"/>
      <c r="N307" s="7"/>
      <c r="S307" s="7"/>
    </row>
    <row r="308" spans="7:19" ht="15.75" customHeight="1">
      <c r="G308" s="7"/>
      <c r="N308" s="7"/>
      <c r="S308" s="7"/>
    </row>
    <row r="309" spans="7:19" ht="15.75" customHeight="1">
      <c r="G309" s="7"/>
      <c r="N309" s="7"/>
      <c r="S309" s="7"/>
    </row>
    <row r="310" spans="7:19" ht="15.75" customHeight="1">
      <c r="G310" s="7"/>
      <c r="N310" s="7"/>
      <c r="S310" s="7"/>
    </row>
    <row r="311" spans="7:19" ht="15.75" customHeight="1">
      <c r="G311" s="7"/>
      <c r="N311" s="7"/>
      <c r="S311" s="7"/>
    </row>
    <row r="312" spans="7:19" ht="15.75" customHeight="1">
      <c r="G312" s="7"/>
      <c r="N312" s="7"/>
      <c r="S312" s="7"/>
    </row>
    <row r="313" spans="7:19" ht="15.75" customHeight="1">
      <c r="G313" s="7"/>
      <c r="N313" s="7"/>
      <c r="S313" s="7"/>
    </row>
    <row r="314" spans="7:19" ht="15.75" customHeight="1">
      <c r="G314" s="7"/>
      <c r="N314" s="7"/>
      <c r="S314" s="7"/>
    </row>
    <row r="315" spans="7:19" ht="15.75" customHeight="1">
      <c r="G315" s="7"/>
      <c r="N315" s="7"/>
      <c r="S315" s="7"/>
    </row>
    <row r="316" spans="7:19" ht="15.75" customHeight="1">
      <c r="G316" s="7"/>
      <c r="N316" s="7"/>
      <c r="S316" s="7"/>
    </row>
    <row r="317" spans="7:19" ht="15.75" customHeight="1">
      <c r="G317" s="7"/>
      <c r="N317" s="7"/>
      <c r="S317" s="7"/>
    </row>
    <row r="318" spans="7:19" ht="15.75" customHeight="1">
      <c r="G318" s="7"/>
      <c r="N318" s="7"/>
      <c r="S318" s="7"/>
    </row>
    <row r="319" spans="7:19" ht="15.75" customHeight="1">
      <c r="G319" s="7"/>
      <c r="N319" s="7"/>
      <c r="S319" s="7"/>
    </row>
    <row r="320" spans="7:19" ht="15.75" customHeight="1">
      <c r="G320" s="7"/>
      <c r="N320" s="7"/>
      <c r="S320" s="7"/>
    </row>
    <row r="321" spans="7:19" ht="15.75" customHeight="1">
      <c r="G321" s="7"/>
      <c r="N321" s="7"/>
      <c r="S321" s="7"/>
    </row>
    <row r="322" spans="7:19" ht="15.75" customHeight="1">
      <c r="G322" s="7"/>
      <c r="N322" s="7"/>
      <c r="S322" s="7"/>
    </row>
    <row r="323" spans="7:19" ht="15.75" customHeight="1">
      <c r="G323" s="7"/>
      <c r="N323" s="7"/>
      <c r="S323" s="7"/>
    </row>
    <row r="324" spans="7:19" ht="15.75" customHeight="1">
      <c r="G324" s="7"/>
      <c r="N324" s="7"/>
      <c r="S324" s="7"/>
    </row>
    <row r="325" spans="7:19" ht="15.75" customHeight="1">
      <c r="G325" s="7"/>
      <c r="N325" s="7"/>
      <c r="S325" s="7"/>
    </row>
    <row r="326" spans="7:19" ht="15.75" customHeight="1">
      <c r="G326" s="7"/>
      <c r="N326" s="7"/>
      <c r="S326" s="7"/>
    </row>
    <row r="327" spans="7:19" ht="15.75" customHeight="1">
      <c r="G327" s="7"/>
      <c r="N327" s="7"/>
      <c r="S327" s="7"/>
    </row>
    <row r="328" spans="7:19" ht="15.75" customHeight="1">
      <c r="G328" s="7"/>
      <c r="N328" s="7"/>
      <c r="S328" s="7"/>
    </row>
    <row r="329" spans="7:19" ht="15.75" customHeight="1">
      <c r="G329" s="7"/>
      <c r="N329" s="7"/>
      <c r="S329" s="7"/>
    </row>
    <row r="330" spans="7:19" ht="15.75" customHeight="1">
      <c r="G330" s="7"/>
      <c r="N330" s="7"/>
      <c r="S330" s="7"/>
    </row>
    <row r="331" spans="7:19" ht="15.75" customHeight="1">
      <c r="G331" s="7"/>
      <c r="N331" s="7"/>
      <c r="S331" s="7"/>
    </row>
    <row r="332" spans="7:19" ht="15.75" customHeight="1">
      <c r="G332" s="7"/>
      <c r="N332" s="7"/>
      <c r="S332" s="7"/>
    </row>
    <row r="333" spans="7:19" ht="15.75" customHeight="1">
      <c r="G333" s="7"/>
      <c r="N333" s="7"/>
      <c r="S333" s="7"/>
    </row>
    <row r="334" spans="7:19" ht="15.75" customHeight="1">
      <c r="G334" s="7"/>
      <c r="N334" s="7"/>
      <c r="S334" s="7"/>
    </row>
    <row r="335" spans="7:19" ht="15.75" customHeight="1">
      <c r="G335" s="7"/>
      <c r="N335" s="7"/>
      <c r="S335" s="7"/>
    </row>
    <row r="336" spans="7:19" ht="15.75" customHeight="1">
      <c r="G336" s="7"/>
      <c r="N336" s="7"/>
      <c r="S336" s="7"/>
    </row>
    <row r="337" spans="7:19" ht="15.75" customHeight="1">
      <c r="G337" s="7"/>
      <c r="N337" s="7"/>
      <c r="S337" s="7"/>
    </row>
    <row r="338" spans="7:19" ht="15.75" customHeight="1">
      <c r="G338" s="7"/>
      <c r="N338" s="7"/>
      <c r="S338" s="7"/>
    </row>
    <row r="339" spans="7:19" ht="15.75" customHeight="1">
      <c r="G339" s="7"/>
      <c r="N339" s="7"/>
      <c r="S339" s="7"/>
    </row>
    <row r="340" spans="7:19" ht="15.75" customHeight="1">
      <c r="G340" s="7"/>
      <c r="N340" s="7"/>
      <c r="S340" s="7"/>
    </row>
    <row r="341" spans="7:19" ht="15.75" customHeight="1">
      <c r="G341" s="7"/>
      <c r="N341" s="7"/>
      <c r="S341" s="7"/>
    </row>
    <row r="342" spans="7:19" ht="15.75" customHeight="1">
      <c r="G342" s="7"/>
      <c r="N342" s="7"/>
      <c r="S342" s="7"/>
    </row>
    <row r="343" spans="7:19" ht="15.75" customHeight="1">
      <c r="G343" s="7"/>
      <c r="N343" s="7"/>
      <c r="S343" s="7"/>
    </row>
    <row r="344" spans="7:19" ht="15.75" customHeight="1">
      <c r="G344" s="7"/>
      <c r="N344" s="7"/>
      <c r="S344" s="7"/>
    </row>
    <row r="345" spans="7:19" ht="15.75" customHeight="1">
      <c r="G345" s="7"/>
      <c r="N345" s="7"/>
      <c r="S345" s="7"/>
    </row>
    <row r="346" spans="7:19" ht="15.75" customHeight="1">
      <c r="G346" s="7"/>
      <c r="N346" s="7"/>
      <c r="S346" s="7"/>
    </row>
    <row r="347" spans="7:19" ht="15.75" customHeight="1">
      <c r="G347" s="7"/>
      <c r="N347" s="7"/>
      <c r="S347" s="7"/>
    </row>
    <row r="348" spans="7:19" ht="15.75" customHeight="1">
      <c r="G348" s="7"/>
      <c r="N348" s="7"/>
      <c r="S348" s="7"/>
    </row>
    <row r="349" spans="7:19" ht="15.75" customHeight="1">
      <c r="G349" s="7"/>
      <c r="N349" s="7"/>
      <c r="S349" s="7"/>
    </row>
    <row r="350" spans="7:19" ht="15.75" customHeight="1">
      <c r="G350" s="7"/>
      <c r="N350" s="7"/>
      <c r="S350" s="7"/>
    </row>
    <row r="351" spans="7:19" ht="15.75" customHeight="1">
      <c r="G351" s="7"/>
      <c r="N351" s="7"/>
      <c r="S351" s="7"/>
    </row>
    <row r="352" spans="7:19" ht="15.75" customHeight="1">
      <c r="G352" s="7"/>
      <c r="N352" s="7"/>
      <c r="S352" s="7"/>
    </row>
    <row r="353" spans="7:19" ht="15.75" customHeight="1">
      <c r="G353" s="7"/>
      <c r="N353" s="7"/>
      <c r="S353" s="7"/>
    </row>
    <row r="354" spans="7:19" ht="15.75" customHeight="1">
      <c r="G354" s="7"/>
      <c r="N354" s="7"/>
      <c r="S354" s="7"/>
    </row>
    <row r="355" spans="7:19" ht="15.75" customHeight="1">
      <c r="G355" s="7"/>
      <c r="N355" s="7"/>
      <c r="S355" s="7"/>
    </row>
    <row r="356" spans="7:19" ht="15.75" customHeight="1">
      <c r="G356" s="7"/>
      <c r="N356" s="7"/>
      <c r="S356" s="7"/>
    </row>
    <row r="357" spans="7:19" ht="15.75" customHeight="1">
      <c r="G357" s="7"/>
      <c r="N357" s="7"/>
      <c r="S357" s="7"/>
    </row>
    <row r="358" spans="7:19" ht="15.75" customHeight="1">
      <c r="G358" s="7"/>
      <c r="N358" s="7"/>
      <c r="S358" s="7"/>
    </row>
    <row r="359" spans="7:19" ht="15.75" customHeight="1">
      <c r="G359" s="7"/>
      <c r="N359" s="7"/>
      <c r="S359" s="7"/>
    </row>
    <row r="360" spans="7:19" ht="15.75" customHeight="1">
      <c r="G360" s="7"/>
      <c r="N360" s="7"/>
      <c r="S360" s="7"/>
    </row>
    <row r="361" spans="7:19" ht="15.75" customHeight="1">
      <c r="G361" s="7"/>
      <c r="N361" s="7"/>
      <c r="S361" s="7"/>
    </row>
    <row r="362" spans="7:19" ht="15.75" customHeight="1">
      <c r="G362" s="7"/>
      <c r="N362" s="7"/>
      <c r="S362" s="7"/>
    </row>
    <row r="363" spans="7:19" ht="15.75" customHeight="1">
      <c r="G363" s="7"/>
      <c r="N363" s="7"/>
      <c r="S363" s="7"/>
    </row>
    <row r="364" spans="7:19" ht="15.75" customHeight="1">
      <c r="G364" s="7"/>
      <c r="N364" s="7"/>
      <c r="S364" s="7"/>
    </row>
    <row r="365" spans="7:19" ht="15.75" customHeight="1">
      <c r="G365" s="7"/>
      <c r="N365" s="7"/>
      <c r="S365" s="7"/>
    </row>
    <row r="366" spans="7:19" ht="15.75" customHeight="1">
      <c r="G366" s="7"/>
      <c r="N366" s="7"/>
      <c r="S366" s="7"/>
    </row>
    <row r="367" spans="7:19" ht="15.75" customHeight="1">
      <c r="G367" s="7"/>
      <c r="N367" s="7"/>
      <c r="S367" s="7"/>
    </row>
    <row r="368" spans="7:19" ht="15.75" customHeight="1">
      <c r="G368" s="7"/>
      <c r="N368" s="7"/>
      <c r="S368" s="7"/>
    </row>
    <row r="369" spans="7:19" ht="15.75" customHeight="1">
      <c r="G369" s="7"/>
      <c r="N369" s="7"/>
      <c r="S369" s="7"/>
    </row>
    <row r="370" spans="7:19" ht="15.75" customHeight="1">
      <c r="G370" s="7"/>
      <c r="N370" s="7"/>
      <c r="S370" s="7"/>
    </row>
    <row r="371" spans="7:19" ht="15.75" customHeight="1">
      <c r="G371" s="7"/>
      <c r="N371" s="7"/>
      <c r="S371" s="7"/>
    </row>
    <row r="372" spans="7:19" ht="15.75" customHeight="1">
      <c r="G372" s="7"/>
      <c r="N372" s="7"/>
      <c r="S372" s="7"/>
    </row>
    <row r="373" spans="7:19" ht="15.75" customHeight="1">
      <c r="G373" s="7"/>
      <c r="N373" s="7"/>
      <c r="S373" s="7"/>
    </row>
    <row r="374" spans="7:19" ht="15.75" customHeight="1">
      <c r="G374" s="7"/>
      <c r="N374" s="7"/>
      <c r="S374" s="7"/>
    </row>
    <row r="375" spans="7:19" ht="15.75" customHeight="1">
      <c r="G375" s="7"/>
      <c r="N375" s="7"/>
      <c r="S375" s="7"/>
    </row>
    <row r="376" spans="7:19" ht="15.75" customHeight="1">
      <c r="G376" s="7"/>
      <c r="N376" s="7"/>
      <c r="S376" s="7"/>
    </row>
    <row r="377" spans="7:19" ht="15.75" customHeight="1">
      <c r="G377" s="7"/>
      <c r="N377" s="7"/>
      <c r="S377" s="7"/>
    </row>
    <row r="378" spans="7:19" ht="15.75" customHeight="1">
      <c r="G378" s="7"/>
      <c r="N378" s="7"/>
      <c r="S378" s="7"/>
    </row>
    <row r="379" spans="7:19" ht="15.75" customHeight="1">
      <c r="G379" s="7"/>
      <c r="N379" s="7"/>
      <c r="S379" s="7"/>
    </row>
    <row r="380" spans="7:19" ht="15.75" customHeight="1">
      <c r="G380" s="7"/>
      <c r="N380" s="7"/>
      <c r="S380" s="7"/>
    </row>
    <row r="381" spans="7:19" ht="15.75" customHeight="1">
      <c r="G381" s="7"/>
      <c r="N381" s="7"/>
      <c r="S381" s="7"/>
    </row>
    <row r="382" spans="7:19" ht="15.75" customHeight="1">
      <c r="G382" s="7"/>
      <c r="N382" s="7"/>
      <c r="S382" s="7"/>
    </row>
    <row r="383" spans="7:19" ht="15.75" customHeight="1">
      <c r="G383" s="7"/>
      <c r="N383" s="7"/>
      <c r="S383" s="7"/>
    </row>
    <row r="384" spans="7:19" ht="15.75" customHeight="1">
      <c r="G384" s="7"/>
      <c r="N384" s="7"/>
      <c r="S384" s="7"/>
    </row>
    <row r="385" spans="7:19" ht="15.75" customHeight="1">
      <c r="G385" s="7"/>
      <c r="N385" s="7"/>
      <c r="S385" s="7"/>
    </row>
    <row r="386" spans="7:19" ht="15.75" customHeight="1">
      <c r="G386" s="7"/>
      <c r="N386" s="7"/>
      <c r="S386" s="7"/>
    </row>
    <row r="387" spans="7:19" ht="15.75" customHeight="1">
      <c r="G387" s="7"/>
      <c r="N387" s="7"/>
      <c r="S387" s="7"/>
    </row>
    <row r="388" spans="7:19" ht="15.75" customHeight="1">
      <c r="G388" s="7"/>
      <c r="N388" s="7"/>
      <c r="S388" s="7"/>
    </row>
    <row r="389" spans="7:19" ht="15.75" customHeight="1">
      <c r="G389" s="7"/>
      <c r="N389" s="7"/>
      <c r="S389" s="7"/>
    </row>
    <row r="390" spans="7:19" ht="15.75" customHeight="1">
      <c r="G390" s="7"/>
      <c r="N390" s="7"/>
      <c r="S390" s="7"/>
    </row>
    <row r="391" spans="7:19" ht="15.75" customHeight="1">
      <c r="G391" s="7"/>
      <c r="N391" s="7"/>
      <c r="S391" s="7"/>
    </row>
    <row r="392" spans="7:19" ht="15.75" customHeight="1">
      <c r="G392" s="7"/>
      <c r="N392" s="7"/>
      <c r="S392" s="7"/>
    </row>
    <row r="393" spans="7:19" ht="15.75" customHeight="1">
      <c r="G393" s="7"/>
      <c r="N393" s="7"/>
      <c r="S393" s="7"/>
    </row>
    <row r="394" spans="7:19" ht="15.75" customHeight="1">
      <c r="G394" s="7"/>
      <c r="N394" s="7"/>
      <c r="S394" s="7"/>
    </row>
    <row r="395" spans="7:19" ht="15.75" customHeight="1">
      <c r="G395" s="7"/>
      <c r="N395" s="7"/>
      <c r="S395" s="7"/>
    </row>
    <row r="396" spans="7:19" ht="15.75" customHeight="1">
      <c r="G396" s="7"/>
      <c r="N396" s="7"/>
      <c r="S396" s="7"/>
    </row>
    <row r="397" spans="7:19" ht="15.75" customHeight="1">
      <c r="G397" s="7"/>
      <c r="N397" s="7"/>
      <c r="S397" s="7"/>
    </row>
    <row r="398" spans="7:19" ht="15.75" customHeight="1">
      <c r="G398" s="7"/>
      <c r="N398" s="7"/>
      <c r="S398" s="7"/>
    </row>
    <row r="399" spans="7:19" ht="15.75" customHeight="1">
      <c r="G399" s="7"/>
      <c r="N399" s="7"/>
      <c r="S399" s="7"/>
    </row>
    <row r="400" spans="7:19" ht="15.75" customHeight="1">
      <c r="G400" s="7"/>
      <c r="N400" s="7"/>
      <c r="S400" s="7"/>
    </row>
    <row r="401" spans="7:19" ht="15.75" customHeight="1">
      <c r="G401" s="7"/>
      <c r="N401" s="7"/>
      <c r="S401" s="7"/>
    </row>
    <row r="402" spans="7:19" ht="15.75" customHeight="1">
      <c r="G402" s="7"/>
      <c r="N402" s="7"/>
      <c r="S402" s="7"/>
    </row>
    <row r="403" spans="7:19" ht="15.75" customHeight="1">
      <c r="G403" s="7"/>
      <c r="N403" s="7"/>
      <c r="S403" s="7"/>
    </row>
    <row r="404" spans="7:19" ht="15.75" customHeight="1">
      <c r="G404" s="7"/>
      <c r="N404" s="7"/>
      <c r="S404" s="7"/>
    </row>
    <row r="405" spans="7:19" ht="15.75" customHeight="1">
      <c r="G405" s="7"/>
      <c r="N405" s="7"/>
      <c r="S405" s="7"/>
    </row>
    <row r="406" spans="7:19" ht="15.75" customHeight="1">
      <c r="G406" s="7"/>
      <c r="N406" s="7"/>
      <c r="S406" s="7"/>
    </row>
    <row r="407" spans="7:19" ht="15.75" customHeight="1">
      <c r="G407" s="7"/>
      <c r="N407" s="7"/>
      <c r="S407" s="7"/>
    </row>
    <row r="408" spans="7:19" ht="15.75" customHeight="1">
      <c r="G408" s="7"/>
      <c r="N408" s="7"/>
      <c r="S408" s="7"/>
    </row>
    <row r="409" spans="7:19" ht="15.75" customHeight="1">
      <c r="G409" s="7"/>
      <c r="N409" s="7"/>
      <c r="S409" s="7"/>
    </row>
    <row r="410" spans="7:19" ht="15.75" customHeight="1">
      <c r="G410" s="7"/>
      <c r="N410" s="7"/>
      <c r="S410" s="7"/>
    </row>
    <row r="411" spans="7:19" ht="15.75" customHeight="1">
      <c r="G411" s="7"/>
      <c r="N411" s="7"/>
      <c r="S411" s="7"/>
    </row>
    <row r="412" spans="7:19" ht="15.75" customHeight="1">
      <c r="G412" s="7"/>
      <c r="N412" s="7"/>
      <c r="S412" s="7"/>
    </row>
    <row r="413" spans="7:19" ht="15.75" customHeight="1">
      <c r="G413" s="7"/>
      <c r="N413" s="7"/>
      <c r="S413" s="7"/>
    </row>
    <row r="414" spans="7:19" ht="15.75" customHeight="1">
      <c r="G414" s="7"/>
      <c r="N414" s="7"/>
      <c r="S414" s="7"/>
    </row>
    <row r="415" spans="7:19" ht="15.75" customHeight="1">
      <c r="G415" s="7"/>
      <c r="N415" s="7"/>
      <c r="S415" s="7"/>
    </row>
    <row r="416" spans="7:19" ht="15.75" customHeight="1">
      <c r="G416" s="7"/>
      <c r="N416" s="7"/>
      <c r="S416" s="7"/>
    </row>
    <row r="417" spans="7:19" ht="15.75" customHeight="1">
      <c r="G417" s="7"/>
      <c r="N417" s="7"/>
      <c r="S417" s="7"/>
    </row>
    <row r="418" spans="7:19" ht="15.75" customHeight="1">
      <c r="G418" s="7"/>
      <c r="N418" s="7"/>
      <c r="S418" s="7"/>
    </row>
    <row r="419" spans="7:19" ht="15.75" customHeight="1">
      <c r="G419" s="7"/>
      <c r="N419" s="7"/>
      <c r="S419" s="7"/>
    </row>
    <row r="420" spans="7:19" ht="15.75" customHeight="1">
      <c r="G420" s="7"/>
      <c r="N420" s="7"/>
      <c r="S420" s="7"/>
    </row>
    <row r="421" spans="7:19" ht="15.75" customHeight="1">
      <c r="G421" s="7"/>
      <c r="N421" s="7"/>
      <c r="S421" s="7"/>
    </row>
    <row r="422" spans="7:19" ht="15.75" customHeight="1">
      <c r="G422" s="7"/>
      <c r="N422" s="7"/>
      <c r="S422" s="7"/>
    </row>
    <row r="423" spans="7:19" ht="15.75" customHeight="1">
      <c r="G423" s="7"/>
      <c r="N423" s="7"/>
      <c r="S423" s="7"/>
    </row>
    <row r="424" spans="7:19" ht="15.75" customHeight="1">
      <c r="G424" s="7"/>
      <c r="N424" s="7"/>
      <c r="S424" s="7"/>
    </row>
    <row r="425" spans="7:19" ht="15.75" customHeight="1">
      <c r="G425" s="7"/>
      <c r="N425" s="7"/>
      <c r="S425" s="7"/>
    </row>
    <row r="426" spans="7:19" ht="15.75" customHeight="1">
      <c r="G426" s="7"/>
      <c r="N426" s="7"/>
      <c r="S426" s="7"/>
    </row>
    <row r="427" spans="7:19" ht="15.75" customHeight="1">
      <c r="G427" s="7"/>
      <c r="N427" s="7"/>
      <c r="S427" s="7"/>
    </row>
    <row r="428" spans="7:19" ht="15.75" customHeight="1">
      <c r="G428" s="7"/>
      <c r="N428" s="7"/>
      <c r="S428" s="7"/>
    </row>
    <row r="429" spans="7:19" ht="15.75" customHeight="1">
      <c r="G429" s="7"/>
      <c r="N429" s="7"/>
      <c r="S429" s="7"/>
    </row>
    <row r="430" spans="7:19" ht="15.75" customHeight="1">
      <c r="G430" s="7"/>
      <c r="N430" s="7"/>
      <c r="S430" s="7"/>
    </row>
    <row r="431" spans="7:19" ht="15.75" customHeight="1">
      <c r="G431" s="7"/>
      <c r="N431" s="7"/>
      <c r="S431" s="7"/>
    </row>
    <row r="432" spans="7:19" ht="15.75" customHeight="1">
      <c r="G432" s="7"/>
      <c r="N432" s="7"/>
      <c r="S432" s="7"/>
    </row>
    <row r="433" spans="7:19" ht="15.75" customHeight="1">
      <c r="G433" s="7"/>
      <c r="N433" s="7"/>
      <c r="S433" s="7"/>
    </row>
    <row r="434" spans="7:19" ht="15.75" customHeight="1">
      <c r="G434" s="7"/>
      <c r="N434" s="7"/>
      <c r="S434" s="7"/>
    </row>
    <row r="435" spans="7:19" ht="15.75" customHeight="1">
      <c r="G435" s="7"/>
      <c r="N435" s="7"/>
      <c r="S435" s="7"/>
    </row>
    <row r="436" spans="7:19" ht="15.75" customHeight="1">
      <c r="G436" s="7"/>
      <c r="N436" s="7"/>
      <c r="S436" s="7"/>
    </row>
    <row r="437" spans="7:19" ht="15.75" customHeight="1">
      <c r="G437" s="7"/>
      <c r="N437" s="7"/>
      <c r="S437" s="7"/>
    </row>
    <row r="438" spans="7:19" ht="15.75" customHeight="1">
      <c r="G438" s="7"/>
      <c r="N438" s="7"/>
      <c r="S438" s="7"/>
    </row>
    <row r="439" spans="7:19" ht="15.75" customHeight="1">
      <c r="G439" s="7"/>
      <c r="N439" s="7"/>
      <c r="S439" s="7"/>
    </row>
    <row r="440" spans="7:19" ht="15.75" customHeight="1">
      <c r="G440" s="7"/>
      <c r="N440" s="7"/>
      <c r="S440" s="7"/>
    </row>
    <row r="441" spans="7:19" ht="15.75" customHeight="1">
      <c r="G441" s="7"/>
      <c r="N441" s="7"/>
      <c r="S441" s="7"/>
    </row>
    <row r="442" spans="7:19" ht="15.75" customHeight="1">
      <c r="G442" s="7"/>
      <c r="N442" s="7"/>
      <c r="S442" s="7"/>
    </row>
    <row r="443" spans="7:19" ht="15.75" customHeight="1">
      <c r="G443" s="7"/>
      <c r="N443" s="7"/>
      <c r="S443" s="7"/>
    </row>
    <row r="444" spans="7:19" ht="15.75" customHeight="1">
      <c r="G444" s="7"/>
      <c r="N444" s="7"/>
      <c r="S444" s="7"/>
    </row>
    <row r="445" spans="7:19" ht="15.75" customHeight="1">
      <c r="G445" s="7"/>
      <c r="N445" s="7"/>
      <c r="S445" s="7"/>
    </row>
    <row r="446" spans="7:19" ht="15.75" customHeight="1">
      <c r="G446" s="7"/>
      <c r="N446" s="7"/>
      <c r="S446" s="7"/>
    </row>
    <row r="447" spans="7:19" ht="15.75" customHeight="1">
      <c r="G447" s="7"/>
      <c r="N447" s="7"/>
      <c r="S447" s="7"/>
    </row>
    <row r="448" spans="7:19" ht="15.75" customHeight="1">
      <c r="G448" s="7"/>
      <c r="N448" s="7"/>
      <c r="S448" s="7"/>
    </row>
    <row r="449" spans="7:19" ht="15.75" customHeight="1">
      <c r="G449" s="7"/>
      <c r="N449" s="7"/>
      <c r="S449" s="7"/>
    </row>
    <row r="450" spans="7:19" ht="15.75" customHeight="1">
      <c r="G450" s="7"/>
      <c r="N450" s="7"/>
      <c r="S450" s="7"/>
    </row>
    <row r="451" spans="7:19" ht="15.75" customHeight="1">
      <c r="G451" s="7"/>
      <c r="N451" s="7"/>
      <c r="S451" s="7"/>
    </row>
    <row r="452" spans="7:19" ht="15.75" customHeight="1">
      <c r="G452" s="7"/>
      <c r="N452" s="7"/>
      <c r="S452" s="7"/>
    </row>
    <row r="453" spans="7:19" ht="15.75" customHeight="1">
      <c r="G453" s="7"/>
      <c r="N453" s="7"/>
      <c r="S453" s="7"/>
    </row>
    <row r="454" spans="7:19" ht="15.75" customHeight="1">
      <c r="G454" s="7"/>
      <c r="N454" s="7"/>
      <c r="S454" s="7"/>
    </row>
    <row r="455" spans="7:19" ht="15.75" customHeight="1">
      <c r="G455" s="7"/>
      <c r="N455" s="7"/>
      <c r="S455" s="7"/>
    </row>
    <row r="456" spans="7:19" ht="15.75" customHeight="1">
      <c r="G456" s="7"/>
      <c r="N456" s="7"/>
      <c r="S456" s="7"/>
    </row>
    <row r="457" spans="7:19" ht="15.75" customHeight="1">
      <c r="G457" s="7"/>
      <c r="N457" s="7"/>
      <c r="S457" s="7"/>
    </row>
    <row r="458" spans="7:19" ht="15.75" customHeight="1">
      <c r="G458" s="7"/>
      <c r="N458" s="7"/>
      <c r="S458" s="7"/>
    </row>
    <row r="459" spans="7:19" ht="15.75" customHeight="1">
      <c r="G459" s="7"/>
      <c r="N459" s="7"/>
      <c r="S459" s="7"/>
    </row>
    <row r="460" spans="7:19" ht="15.75" customHeight="1">
      <c r="G460" s="7"/>
      <c r="N460" s="7"/>
      <c r="S460" s="7"/>
    </row>
    <row r="461" spans="7:19" ht="15.75" customHeight="1">
      <c r="G461" s="7"/>
      <c r="N461" s="7"/>
      <c r="S461" s="7"/>
    </row>
    <row r="462" spans="7:19" ht="15.75" customHeight="1">
      <c r="G462" s="7"/>
      <c r="N462" s="7"/>
      <c r="S462" s="7"/>
    </row>
    <row r="463" spans="7:19" ht="15.75" customHeight="1">
      <c r="G463" s="7"/>
      <c r="N463" s="7"/>
      <c r="S463" s="7"/>
    </row>
    <row r="464" spans="7:19" ht="15.75" customHeight="1">
      <c r="G464" s="7"/>
      <c r="N464" s="7"/>
      <c r="S464" s="7"/>
    </row>
    <row r="465" spans="7:19" ht="15.75" customHeight="1">
      <c r="G465" s="7"/>
      <c r="N465" s="7"/>
      <c r="S465" s="7"/>
    </row>
    <row r="466" spans="7:19" ht="15.75" customHeight="1">
      <c r="G466" s="7"/>
      <c r="N466" s="7"/>
      <c r="S466" s="7"/>
    </row>
    <row r="467" spans="7:19" ht="15.75" customHeight="1">
      <c r="G467" s="7"/>
      <c r="N467" s="7"/>
      <c r="S467" s="7"/>
    </row>
    <row r="468" spans="7:19" ht="15.75" customHeight="1">
      <c r="G468" s="7"/>
      <c r="N468" s="7"/>
      <c r="S468" s="7"/>
    </row>
    <row r="469" spans="7:19" ht="15.75" customHeight="1">
      <c r="G469" s="7"/>
      <c r="N469" s="7"/>
      <c r="S469" s="7"/>
    </row>
    <row r="470" spans="7:19" ht="15.75" customHeight="1">
      <c r="G470" s="7"/>
      <c r="N470" s="7"/>
      <c r="S470" s="7"/>
    </row>
    <row r="471" spans="7:19" ht="15.75" customHeight="1">
      <c r="G471" s="7"/>
      <c r="N471" s="7"/>
      <c r="S471" s="7"/>
    </row>
    <row r="472" spans="7:19" ht="15.75" customHeight="1">
      <c r="G472" s="7"/>
      <c r="N472" s="7"/>
      <c r="S472" s="7"/>
    </row>
    <row r="473" spans="7:19" ht="15.75" customHeight="1">
      <c r="G473" s="7"/>
      <c r="N473" s="7"/>
      <c r="S473" s="7"/>
    </row>
    <row r="474" spans="7:19" ht="15.75" customHeight="1">
      <c r="G474" s="7"/>
      <c r="N474" s="7"/>
      <c r="S474" s="7"/>
    </row>
    <row r="475" spans="7:19" ht="15.75" customHeight="1">
      <c r="G475" s="7"/>
      <c r="N475" s="7"/>
      <c r="S475" s="7"/>
    </row>
    <row r="476" spans="7:19" ht="15.75" customHeight="1">
      <c r="G476" s="7"/>
      <c r="N476" s="7"/>
      <c r="S476" s="7"/>
    </row>
    <row r="477" spans="7:19" ht="15.75" customHeight="1">
      <c r="G477" s="7"/>
      <c r="N477" s="7"/>
      <c r="S477" s="7"/>
    </row>
    <row r="478" spans="7:19" ht="15.75" customHeight="1">
      <c r="G478" s="7"/>
      <c r="N478" s="7"/>
      <c r="S478" s="7"/>
    </row>
    <row r="479" spans="7:19" ht="15.75" customHeight="1">
      <c r="G479" s="7"/>
      <c r="N479" s="7"/>
      <c r="S479" s="7"/>
    </row>
    <row r="480" spans="7:19" ht="15.75" customHeight="1">
      <c r="G480" s="7"/>
      <c r="N480" s="7"/>
      <c r="S480" s="7"/>
    </row>
    <row r="481" spans="7:19" ht="15.75" customHeight="1">
      <c r="G481" s="7"/>
      <c r="N481" s="7"/>
      <c r="S481" s="7"/>
    </row>
    <row r="482" spans="7:19" ht="15.75" customHeight="1">
      <c r="G482" s="7"/>
      <c r="N482" s="7"/>
      <c r="S482" s="7"/>
    </row>
    <row r="483" spans="7:19" ht="15.75" customHeight="1">
      <c r="G483" s="7"/>
      <c r="N483" s="7"/>
      <c r="S483" s="7"/>
    </row>
    <row r="484" spans="7:19" ht="15.75" customHeight="1">
      <c r="G484" s="7"/>
      <c r="N484" s="7"/>
      <c r="S484" s="7"/>
    </row>
    <row r="485" spans="7:19" ht="15.75" customHeight="1">
      <c r="G485" s="7"/>
      <c r="N485" s="7"/>
      <c r="S485" s="7"/>
    </row>
    <row r="486" spans="7:19" ht="15.75" customHeight="1">
      <c r="G486" s="7"/>
      <c r="N486" s="7"/>
      <c r="S486" s="7"/>
    </row>
    <row r="487" spans="7:19" ht="15.75" customHeight="1">
      <c r="G487" s="7"/>
      <c r="N487" s="7"/>
      <c r="S487" s="7"/>
    </row>
    <row r="488" spans="7:19" ht="15.75" customHeight="1">
      <c r="G488" s="7"/>
      <c r="N488" s="7"/>
      <c r="S488" s="7"/>
    </row>
    <row r="489" spans="7:19" ht="15.75" customHeight="1">
      <c r="G489" s="7"/>
      <c r="N489" s="7"/>
      <c r="S489" s="7"/>
    </row>
    <row r="490" spans="7:19" ht="15.75" customHeight="1">
      <c r="G490" s="7"/>
      <c r="N490" s="7"/>
      <c r="S490" s="7"/>
    </row>
    <row r="491" spans="7:19" ht="15.75" customHeight="1">
      <c r="G491" s="7"/>
      <c r="N491" s="7"/>
      <c r="S491" s="7"/>
    </row>
    <row r="492" spans="7:19" ht="15.75" customHeight="1">
      <c r="G492" s="7"/>
      <c r="N492" s="7"/>
      <c r="S492" s="7"/>
    </row>
    <row r="493" spans="7:19" ht="15.75" customHeight="1">
      <c r="G493" s="7"/>
      <c r="N493" s="7"/>
      <c r="S493" s="7"/>
    </row>
    <row r="494" spans="7:19" ht="15.75" customHeight="1">
      <c r="G494" s="7"/>
      <c r="N494" s="7"/>
      <c r="S494" s="7"/>
    </row>
    <row r="495" spans="7:19" ht="15.75" customHeight="1">
      <c r="G495" s="7"/>
      <c r="N495" s="7"/>
      <c r="S495" s="7"/>
    </row>
    <row r="496" spans="7:19" ht="15.75" customHeight="1">
      <c r="G496" s="7"/>
      <c r="N496" s="7"/>
      <c r="S496" s="7"/>
    </row>
    <row r="497" spans="7:19" ht="15.75" customHeight="1">
      <c r="G497" s="7"/>
      <c r="N497" s="7"/>
      <c r="S497" s="7"/>
    </row>
    <row r="498" spans="7:19" ht="15.75" customHeight="1">
      <c r="G498" s="7"/>
      <c r="N498" s="7"/>
      <c r="S498" s="7"/>
    </row>
    <row r="499" spans="7:19" ht="15.75" customHeight="1">
      <c r="G499" s="7"/>
      <c r="N499" s="7"/>
      <c r="S499" s="7"/>
    </row>
    <row r="500" spans="7:19" ht="15.75" customHeight="1">
      <c r="G500" s="7"/>
      <c r="N500" s="7"/>
      <c r="S500" s="7"/>
    </row>
    <row r="501" spans="7:19" ht="15.75" customHeight="1">
      <c r="G501" s="7"/>
      <c r="N501" s="7"/>
      <c r="S501" s="7"/>
    </row>
    <row r="502" spans="7:19" ht="15.75" customHeight="1">
      <c r="G502" s="7"/>
      <c r="N502" s="7"/>
      <c r="S502" s="7"/>
    </row>
    <row r="503" spans="7:19" ht="15.75" customHeight="1">
      <c r="G503" s="7"/>
      <c r="N503" s="7"/>
      <c r="S503" s="7"/>
    </row>
    <row r="504" spans="7:19" ht="15.75" customHeight="1">
      <c r="G504" s="7"/>
      <c r="N504" s="7"/>
      <c r="S504" s="7"/>
    </row>
    <row r="505" spans="7:19" ht="15.75" customHeight="1">
      <c r="G505" s="7"/>
      <c r="N505" s="7"/>
      <c r="S505" s="7"/>
    </row>
    <row r="506" spans="7:19" ht="15.75" customHeight="1">
      <c r="G506" s="7"/>
      <c r="N506" s="7"/>
      <c r="S506" s="7"/>
    </row>
    <row r="507" spans="7:19" ht="15.75" customHeight="1">
      <c r="G507" s="7"/>
      <c r="N507" s="7"/>
      <c r="S507" s="7"/>
    </row>
    <row r="508" spans="7:19" ht="15.75" customHeight="1">
      <c r="G508" s="7"/>
      <c r="N508" s="7"/>
      <c r="S508" s="7"/>
    </row>
    <row r="509" spans="7:19" ht="15.75" customHeight="1">
      <c r="G509" s="7"/>
      <c r="N509" s="7"/>
      <c r="S509" s="7"/>
    </row>
    <row r="510" spans="7:19" ht="15.75" customHeight="1">
      <c r="G510" s="7"/>
      <c r="N510" s="7"/>
      <c r="S510" s="7"/>
    </row>
    <row r="511" spans="7:19" ht="15.75" customHeight="1">
      <c r="G511" s="7"/>
      <c r="N511" s="7"/>
      <c r="S511" s="7"/>
    </row>
    <row r="512" spans="7:19" ht="15.75" customHeight="1">
      <c r="G512" s="7"/>
      <c r="N512" s="7"/>
      <c r="S512" s="7"/>
    </row>
    <row r="513" spans="7:19" ht="15.75" customHeight="1">
      <c r="G513" s="7"/>
      <c r="N513" s="7"/>
      <c r="S513" s="7"/>
    </row>
    <row r="514" spans="7:19" ht="15.75" customHeight="1">
      <c r="G514" s="7"/>
      <c r="N514" s="7"/>
      <c r="S514" s="7"/>
    </row>
    <row r="515" spans="7:19" ht="15.75" customHeight="1">
      <c r="G515" s="7"/>
      <c r="N515" s="7"/>
      <c r="S515" s="7"/>
    </row>
    <row r="516" spans="7:19" ht="15.75" customHeight="1">
      <c r="G516" s="7"/>
      <c r="N516" s="7"/>
      <c r="S516" s="7"/>
    </row>
    <row r="517" spans="7:19" ht="15.75" customHeight="1">
      <c r="G517" s="7"/>
      <c r="N517" s="7"/>
      <c r="S517" s="7"/>
    </row>
    <row r="518" spans="7:19" ht="15.75" customHeight="1">
      <c r="G518" s="7"/>
      <c r="N518" s="7"/>
      <c r="S518" s="7"/>
    </row>
    <row r="519" spans="7:19" ht="15.75" customHeight="1">
      <c r="G519" s="7"/>
      <c r="N519" s="7"/>
      <c r="S519" s="7"/>
    </row>
    <row r="520" spans="7:19" ht="15.75" customHeight="1">
      <c r="G520" s="7"/>
      <c r="N520" s="7"/>
      <c r="S520" s="7"/>
    </row>
    <row r="521" spans="7:19" ht="15.75" customHeight="1">
      <c r="G521" s="7"/>
      <c r="N521" s="7"/>
      <c r="S521" s="7"/>
    </row>
    <row r="522" spans="7:19" ht="15.75" customHeight="1">
      <c r="G522" s="7"/>
      <c r="N522" s="7"/>
      <c r="S522" s="7"/>
    </row>
    <row r="523" spans="7:19" ht="15.75" customHeight="1">
      <c r="G523" s="7"/>
      <c r="N523" s="7"/>
      <c r="S523" s="7"/>
    </row>
    <row r="524" spans="7:19" ht="15.75" customHeight="1">
      <c r="G524" s="7"/>
      <c r="N524" s="7"/>
      <c r="S524" s="7"/>
    </row>
    <row r="525" spans="7:19" ht="15.75" customHeight="1">
      <c r="G525" s="7"/>
      <c r="N525" s="7"/>
      <c r="S525" s="7"/>
    </row>
    <row r="526" spans="7:19" ht="15.75" customHeight="1">
      <c r="G526" s="7"/>
      <c r="N526" s="7"/>
      <c r="S526" s="7"/>
    </row>
    <row r="527" spans="7:19" ht="15.75" customHeight="1">
      <c r="G527" s="7"/>
      <c r="N527" s="7"/>
      <c r="S527" s="7"/>
    </row>
    <row r="528" spans="7:19" ht="15.75" customHeight="1">
      <c r="G528" s="7"/>
      <c r="N528" s="7"/>
      <c r="S528" s="7"/>
    </row>
    <row r="529" spans="7:19" ht="15.75" customHeight="1">
      <c r="G529" s="7"/>
      <c r="N529" s="7"/>
      <c r="S529" s="7"/>
    </row>
    <row r="530" spans="7:19" ht="15.75" customHeight="1">
      <c r="G530" s="7"/>
      <c r="N530" s="7"/>
      <c r="S530" s="7"/>
    </row>
    <row r="531" spans="7:19" ht="15.75" customHeight="1">
      <c r="G531" s="7"/>
      <c r="N531" s="7"/>
      <c r="S531" s="7"/>
    </row>
    <row r="532" spans="7:19" ht="15.75" customHeight="1">
      <c r="G532" s="7"/>
      <c r="N532" s="7"/>
      <c r="S532" s="7"/>
    </row>
    <row r="533" spans="7:19" ht="15.75" customHeight="1">
      <c r="G533" s="7"/>
      <c r="N533" s="7"/>
      <c r="S533" s="7"/>
    </row>
    <row r="534" spans="7:19" ht="15.75" customHeight="1">
      <c r="G534" s="7"/>
      <c r="N534" s="7"/>
      <c r="S534" s="7"/>
    </row>
    <row r="535" spans="7:19" ht="15.75" customHeight="1">
      <c r="G535" s="7"/>
      <c r="N535" s="7"/>
      <c r="S535" s="7"/>
    </row>
    <row r="536" spans="7:19" ht="15.75" customHeight="1">
      <c r="G536" s="7"/>
      <c r="N536" s="7"/>
      <c r="S536" s="7"/>
    </row>
    <row r="537" spans="7:19" ht="15.75" customHeight="1">
      <c r="G537" s="7"/>
      <c r="N537" s="7"/>
      <c r="S537" s="7"/>
    </row>
    <row r="538" spans="7:19" ht="15.75" customHeight="1">
      <c r="G538" s="7"/>
      <c r="N538" s="7"/>
      <c r="S538" s="7"/>
    </row>
    <row r="539" spans="7:19" ht="15.75" customHeight="1">
      <c r="G539" s="7"/>
      <c r="N539" s="7"/>
      <c r="S539" s="7"/>
    </row>
    <row r="540" spans="7:19" ht="15.75" customHeight="1">
      <c r="G540" s="7"/>
      <c r="N540" s="7"/>
      <c r="S540" s="7"/>
    </row>
    <row r="541" spans="7:19" ht="15.75" customHeight="1">
      <c r="G541" s="7"/>
      <c r="N541" s="7"/>
      <c r="S541" s="7"/>
    </row>
    <row r="542" spans="7:19" ht="15.75" customHeight="1">
      <c r="G542" s="7"/>
      <c r="N542" s="7"/>
      <c r="S542" s="7"/>
    </row>
    <row r="543" spans="7:19" ht="15.75" customHeight="1">
      <c r="G543" s="7"/>
      <c r="N543" s="7"/>
      <c r="S543" s="7"/>
    </row>
    <row r="544" spans="7:19" ht="15.75" customHeight="1">
      <c r="G544" s="7"/>
      <c r="N544" s="7"/>
      <c r="S544" s="7"/>
    </row>
    <row r="545" spans="7:19" ht="15.75" customHeight="1">
      <c r="G545" s="7"/>
      <c r="N545" s="7"/>
      <c r="S545" s="7"/>
    </row>
    <row r="546" spans="7:19" ht="15.75" customHeight="1">
      <c r="G546" s="7"/>
      <c r="N546" s="7"/>
      <c r="S546" s="7"/>
    </row>
    <row r="547" spans="7:19" ht="15.75" customHeight="1">
      <c r="G547" s="7"/>
      <c r="N547" s="7"/>
      <c r="S547" s="7"/>
    </row>
    <row r="548" spans="7:19" ht="15.75" customHeight="1">
      <c r="G548" s="7"/>
      <c r="N548" s="7"/>
      <c r="S548" s="7"/>
    </row>
    <row r="549" spans="7:19" ht="15.75" customHeight="1">
      <c r="G549" s="7"/>
      <c r="N549" s="7"/>
      <c r="S549" s="7"/>
    </row>
    <row r="550" spans="7:19" ht="15.75" customHeight="1">
      <c r="G550" s="7"/>
      <c r="N550" s="7"/>
      <c r="S550" s="7"/>
    </row>
    <row r="551" spans="7:19" ht="15.75" customHeight="1">
      <c r="G551" s="7"/>
      <c r="N551" s="7"/>
      <c r="S551" s="7"/>
    </row>
    <row r="552" spans="7:19" ht="15.75" customHeight="1">
      <c r="G552" s="7"/>
      <c r="N552" s="7"/>
      <c r="S552" s="7"/>
    </row>
    <row r="553" spans="7:19" ht="15.75" customHeight="1">
      <c r="G553" s="7"/>
      <c r="N553" s="7"/>
      <c r="S553" s="7"/>
    </row>
    <row r="554" spans="7:19" ht="15.75" customHeight="1">
      <c r="G554" s="7"/>
      <c r="N554" s="7"/>
      <c r="S554" s="7"/>
    </row>
    <row r="555" spans="7:19" ht="15.75" customHeight="1">
      <c r="G555" s="7"/>
      <c r="N555" s="7"/>
      <c r="S555" s="7"/>
    </row>
    <row r="556" spans="7:19" ht="15.75" customHeight="1">
      <c r="G556" s="7"/>
      <c r="N556" s="7"/>
      <c r="S556" s="7"/>
    </row>
    <row r="557" spans="7:19" ht="15.75" customHeight="1">
      <c r="G557" s="7"/>
      <c r="N557" s="7"/>
      <c r="S557" s="7"/>
    </row>
    <row r="558" spans="7:19" ht="15.75" customHeight="1">
      <c r="G558" s="7"/>
      <c r="N558" s="7"/>
      <c r="S558" s="7"/>
    </row>
    <row r="559" spans="7:19" ht="15.75" customHeight="1">
      <c r="G559" s="7"/>
      <c r="N559" s="7"/>
      <c r="S559" s="7"/>
    </row>
    <row r="560" spans="7:19" ht="15.75" customHeight="1">
      <c r="G560" s="7"/>
      <c r="N560" s="7"/>
      <c r="S560" s="7"/>
    </row>
    <row r="561" spans="7:19" ht="15.75" customHeight="1">
      <c r="G561" s="7"/>
      <c r="N561" s="7"/>
      <c r="S561" s="7"/>
    </row>
    <row r="562" spans="7:19" ht="15.75" customHeight="1">
      <c r="G562" s="7"/>
      <c r="N562" s="7"/>
      <c r="S562" s="7"/>
    </row>
    <row r="563" spans="7:19" ht="15.75" customHeight="1">
      <c r="G563" s="7"/>
      <c r="N563" s="7"/>
      <c r="S563" s="7"/>
    </row>
    <row r="564" spans="7:19" ht="15.75" customHeight="1">
      <c r="G564" s="7"/>
      <c r="N564" s="7"/>
      <c r="S564" s="7"/>
    </row>
    <row r="565" spans="7:19" ht="15.75" customHeight="1">
      <c r="G565" s="7"/>
      <c r="N565" s="7"/>
      <c r="S565" s="7"/>
    </row>
    <row r="566" spans="7:19" ht="15.75" customHeight="1">
      <c r="G566" s="7"/>
      <c r="N566" s="7"/>
      <c r="S566" s="7"/>
    </row>
    <row r="567" spans="7:19" ht="15.75" customHeight="1">
      <c r="G567" s="7"/>
      <c r="N567" s="7"/>
      <c r="S567" s="7"/>
    </row>
    <row r="568" spans="7:19" ht="15.75" customHeight="1">
      <c r="G568" s="7"/>
      <c r="N568" s="7"/>
      <c r="S568" s="7"/>
    </row>
    <row r="569" spans="7:19" ht="15.75" customHeight="1">
      <c r="G569" s="7"/>
      <c r="N569" s="7"/>
      <c r="S569" s="7"/>
    </row>
    <row r="570" spans="7:19" ht="15.75" customHeight="1">
      <c r="G570" s="7"/>
      <c r="N570" s="7"/>
      <c r="S570" s="7"/>
    </row>
    <row r="571" spans="7:19" ht="15.75" customHeight="1">
      <c r="G571" s="7"/>
      <c r="N571" s="7"/>
      <c r="S571" s="7"/>
    </row>
    <row r="572" spans="7:19" ht="15.75" customHeight="1">
      <c r="G572" s="7"/>
      <c r="N572" s="7"/>
      <c r="S572" s="7"/>
    </row>
    <row r="573" spans="7:19" ht="15.75" customHeight="1">
      <c r="G573" s="7"/>
      <c r="N573" s="7"/>
      <c r="S573" s="7"/>
    </row>
    <row r="574" spans="7:19" ht="15.75" customHeight="1">
      <c r="G574" s="7"/>
      <c r="N574" s="7"/>
      <c r="S574" s="7"/>
    </row>
    <row r="575" spans="7:19" ht="15.75" customHeight="1">
      <c r="G575" s="7"/>
      <c r="N575" s="7"/>
      <c r="S575" s="7"/>
    </row>
    <row r="576" spans="7:19" ht="15.75" customHeight="1">
      <c r="G576" s="7"/>
      <c r="N576" s="7"/>
      <c r="S576" s="7"/>
    </row>
    <row r="577" spans="7:19" ht="15.75" customHeight="1">
      <c r="G577" s="7"/>
      <c r="N577" s="7"/>
      <c r="S577" s="7"/>
    </row>
    <row r="578" spans="7:19" ht="15.75" customHeight="1">
      <c r="G578" s="7"/>
      <c r="N578" s="7"/>
      <c r="S578" s="7"/>
    </row>
    <row r="579" spans="7:19" ht="15.75" customHeight="1">
      <c r="G579" s="7"/>
      <c r="N579" s="7"/>
      <c r="S579" s="7"/>
    </row>
    <row r="580" spans="7:19" ht="15.75" customHeight="1">
      <c r="G580" s="7"/>
      <c r="N580" s="7"/>
      <c r="S580" s="7"/>
    </row>
    <row r="581" spans="7:19" ht="15.75" customHeight="1">
      <c r="G581" s="7"/>
      <c r="N581" s="7"/>
      <c r="S581" s="7"/>
    </row>
    <row r="582" spans="7:19" ht="15.75" customHeight="1">
      <c r="G582" s="7"/>
      <c r="N582" s="7"/>
      <c r="S582" s="7"/>
    </row>
    <row r="583" spans="7:19" ht="15.75" customHeight="1">
      <c r="G583" s="7"/>
      <c r="N583" s="7"/>
      <c r="S583" s="7"/>
    </row>
    <row r="584" spans="7:19" ht="15.75" customHeight="1">
      <c r="G584" s="7"/>
      <c r="N584" s="7"/>
      <c r="S584" s="7"/>
    </row>
    <row r="585" spans="7:19" ht="15.75" customHeight="1">
      <c r="G585" s="7"/>
      <c r="N585" s="7"/>
      <c r="S585" s="7"/>
    </row>
    <row r="586" spans="7:19" ht="15.75" customHeight="1">
      <c r="G586" s="7"/>
      <c r="N586" s="7"/>
      <c r="S586" s="7"/>
    </row>
    <row r="587" spans="7:19" ht="15.75" customHeight="1">
      <c r="G587" s="7"/>
      <c r="N587" s="7"/>
      <c r="S587" s="7"/>
    </row>
    <row r="588" spans="7:19" ht="15.75" customHeight="1">
      <c r="G588" s="7"/>
      <c r="N588" s="7"/>
      <c r="S588" s="7"/>
    </row>
    <row r="589" spans="7:19" ht="15.75" customHeight="1">
      <c r="G589" s="7"/>
      <c r="N589" s="7"/>
      <c r="S589" s="7"/>
    </row>
    <row r="590" spans="7:19" ht="15.75" customHeight="1">
      <c r="G590" s="7"/>
      <c r="N590" s="7"/>
      <c r="S590" s="7"/>
    </row>
    <row r="591" spans="7:19" ht="15.75" customHeight="1">
      <c r="G591" s="7"/>
      <c r="N591" s="7"/>
      <c r="S591" s="7"/>
    </row>
    <row r="592" spans="7:19" ht="15.75" customHeight="1">
      <c r="G592" s="7"/>
      <c r="N592" s="7"/>
      <c r="S592" s="7"/>
    </row>
    <row r="593" spans="7:19" ht="15.75" customHeight="1">
      <c r="G593" s="7"/>
      <c r="N593" s="7"/>
      <c r="S593" s="7"/>
    </row>
    <row r="594" spans="7:19" ht="15.75" customHeight="1">
      <c r="G594" s="7"/>
      <c r="N594" s="7"/>
      <c r="S594" s="7"/>
    </row>
    <row r="595" spans="7:19" ht="15.75" customHeight="1">
      <c r="G595" s="7"/>
      <c r="N595" s="7"/>
      <c r="S595" s="7"/>
    </row>
    <row r="596" spans="7:19" ht="15.75" customHeight="1">
      <c r="G596" s="7"/>
      <c r="N596" s="7"/>
      <c r="S596" s="7"/>
    </row>
    <row r="597" spans="7:19" ht="15.75" customHeight="1">
      <c r="G597" s="7"/>
      <c r="N597" s="7"/>
      <c r="S597" s="7"/>
    </row>
    <row r="598" spans="7:19" ht="15.75" customHeight="1">
      <c r="G598" s="7"/>
      <c r="N598" s="7"/>
      <c r="S598" s="7"/>
    </row>
    <row r="599" spans="7:19" ht="15.75" customHeight="1">
      <c r="G599" s="7"/>
      <c r="N599" s="7"/>
      <c r="S599" s="7"/>
    </row>
    <row r="600" spans="7:19" ht="15.75" customHeight="1">
      <c r="G600" s="7"/>
      <c r="N600" s="7"/>
      <c r="S600" s="7"/>
    </row>
    <row r="601" spans="7:19" ht="15.75" customHeight="1">
      <c r="G601" s="7"/>
      <c r="N601" s="7"/>
      <c r="S601" s="7"/>
    </row>
    <row r="602" spans="7:19" ht="15.75" customHeight="1">
      <c r="G602" s="7"/>
      <c r="N602" s="7"/>
      <c r="S602" s="7"/>
    </row>
    <row r="603" spans="7:19" ht="15.75" customHeight="1">
      <c r="G603" s="7"/>
      <c r="N603" s="7"/>
      <c r="S603" s="7"/>
    </row>
    <row r="604" spans="7:19" ht="15.75" customHeight="1">
      <c r="G604" s="7"/>
      <c r="N604" s="7"/>
      <c r="S604" s="7"/>
    </row>
    <row r="605" spans="7:19" ht="15.75" customHeight="1">
      <c r="G605" s="7"/>
      <c r="N605" s="7"/>
      <c r="S605" s="7"/>
    </row>
    <row r="606" spans="7:19" ht="15.75" customHeight="1">
      <c r="G606" s="7"/>
      <c r="N606" s="7"/>
      <c r="S606" s="7"/>
    </row>
    <row r="607" spans="7:19" ht="15.75" customHeight="1">
      <c r="G607" s="7"/>
      <c r="N607" s="7"/>
      <c r="S607" s="7"/>
    </row>
    <row r="608" spans="7:19" ht="15.75" customHeight="1">
      <c r="G608" s="7"/>
      <c r="N608" s="7"/>
      <c r="S608" s="7"/>
    </row>
    <row r="609" spans="7:19" ht="15.75" customHeight="1">
      <c r="G609" s="7"/>
      <c r="N609" s="7"/>
      <c r="S609" s="7"/>
    </row>
    <row r="610" spans="7:19" ht="15.75" customHeight="1">
      <c r="G610" s="7"/>
      <c r="N610" s="7"/>
      <c r="S610" s="7"/>
    </row>
    <row r="611" spans="7:19" ht="15.75" customHeight="1">
      <c r="G611" s="7"/>
      <c r="N611" s="7"/>
      <c r="S611" s="7"/>
    </row>
    <row r="612" spans="7:19" ht="15.75" customHeight="1">
      <c r="G612" s="7"/>
      <c r="N612" s="7"/>
      <c r="S612" s="7"/>
    </row>
    <row r="613" spans="7:19" ht="15.75" customHeight="1">
      <c r="G613" s="7"/>
      <c r="N613" s="7"/>
      <c r="S613" s="7"/>
    </row>
    <row r="614" spans="7:19" ht="15.75" customHeight="1">
      <c r="G614" s="7"/>
      <c r="N614" s="7"/>
      <c r="S614" s="7"/>
    </row>
    <row r="615" spans="7:19" ht="15.75" customHeight="1">
      <c r="G615" s="7"/>
      <c r="N615" s="7"/>
      <c r="S615" s="7"/>
    </row>
    <row r="616" spans="7:19" ht="15.75" customHeight="1">
      <c r="G616" s="7"/>
      <c r="N616" s="7"/>
      <c r="S616" s="7"/>
    </row>
    <row r="617" spans="7:19" ht="15.75" customHeight="1">
      <c r="G617" s="7"/>
      <c r="N617" s="7"/>
      <c r="S617" s="7"/>
    </row>
    <row r="618" spans="7:19" ht="15.75" customHeight="1">
      <c r="G618" s="7"/>
      <c r="N618" s="7"/>
      <c r="S618" s="7"/>
    </row>
    <row r="619" spans="7:19" ht="15.75" customHeight="1">
      <c r="G619" s="7"/>
      <c r="N619" s="7"/>
      <c r="S619" s="7"/>
    </row>
    <row r="620" spans="7:19" ht="15.75" customHeight="1">
      <c r="G620" s="7"/>
      <c r="N620" s="7"/>
      <c r="S620" s="7"/>
    </row>
    <row r="621" spans="7:19" ht="15.75" customHeight="1">
      <c r="G621" s="7"/>
      <c r="N621" s="7"/>
      <c r="S621" s="7"/>
    </row>
    <row r="622" spans="7:19" ht="15.75" customHeight="1">
      <c r="G622" s="7"/>
      <c r="N622" s="7"/>
      <c r="S622" s="7"/>
    </row>
    <row r="623" spans="7:19" ht="15.75" customHeight="1">
      <c r="G623" s="7"/>
      <c r="N623" s="7"/>
      <c r="S623" s="7"/>
    </row>
    <row r="624" spans="7:19" ht="15.75" customHeight="1">
      <c r="G624" s="7"/>
      <c r="N624" s="7"/>
      <c r="S624" s="7"/>
    </row>
    <row r="625" spans="7:19" ht="15.75" customHeight="1">
      <c r="G625" s="7"/>
      <c r="N625" s="7"/>
      <c r="S625" s="7"/>
    </row>
    <row r="626" spans="7:19" ht="15.75" customHeight="1">
      <c r="G626" s="7"/>
      <c r="N626" s="7"/>
      <c r="S626" s="7"/>
    </row>
    <row r="627" spans="7:19" ht="15.75" customHeight="1">
      <c r="G627" s="7"/>
      <c r="N627" s="7"/>
      <c r="S627" s="7"/>
    </row>
    <row r="628" spans="7:19" ht="15.75" customHeight="1">
      <c r="G628" s="7"/>
      <c r="N628" s="7"/>
      <c r="S628" s="7"/>
    </row>
    <row r="629" spans="7:19" ht="15.75" customHeight="1">
      <c r="G629" s="7"/>
      <c r="N629" s="7"/>
      <c r="S629" s="7"/>
    </row>
    <row r="630" spans="7:19" ht="15.75" customHeight="1">
      <c r="G630" s="7"/>
      <c r="N630" s="7"/>
      <c r="S630" s="7"/>
    </row>
    <row r="631" spans="7:19" ht="15.75" customHeight="1">
      <c r="G631" s="7"/>
      <c r="N631" s="7"/>
      <c r="S631" s="7"/>
    </row>
    <row r="632" spans="7:19" ht="15.75" customHeight="1">
      <c r="G632" s="7"/>
      <c r="N632" s="7"/>
      <c r="S632" s="7"/>
    </row>
    <row r="633" spans="7:19" ht="15.75" customHeight="1">
      <c r="G633" s="7"/>
      <c r="N633" s="7"/>
      <c r="S633" s="7"/>
    </row>
    <row r="634" spans="7:19" ht="15.75" customHeight="1">
      <c r="G634" s="7"/>
      <c r="N634" s="7"/>
      <c r="S634" s="7"/>
    </row>
    <row r="635" spans="7:19" ht="15.75" customHeight="1">
      <c r="G635" s="7"/>
      <c r="N635" s="7"/>
      <c r="S635" s="7"/>
    </row>
    <row r="636" spans="7:19" ht="15.75" customHeight="1">
      <c r="G636" s="7"/>
      <c r="N636" s="7"/>
      <c r="S636" s="7"/>
    </row>
    <row r="637" spans="7:19" ht="15.75" customHeight="1">
      <c r="G637" s="7"/>
      <c r="N637" s="7"/>
      <c r="S637" s="7"/>
    </row>
    <row r="638" spans="7:19" ht="15.75" customHeight="1">
      <c r="G638" s="7"/>
      <c r="N638" s="7"/>
      <c r="S638" s="7"/>
    </row>
    <row r="639" spans="7:19" ht="15.75" customHeight="1">
      <c r="G639" s="7"/>
      <c r="N639" s="7"/>
      <c r="S639" s="7"/>
    </row>
    <row r="640" spans="7:19" ht="15.75" customHeight="1">
      <c r="G640" s="7"/>
      <c r="N640" s="7"/>
      <c r="S640" s="7"/>
    </row>
    <row r="641" spans="7:19" ht="15.75" customHeight="1">
      <c r="G641" s="7"/>
      <c r="N641" s="7"/>
      <c r="S641" s="7"/>
    </row>
    <row r="642" spans="7:19" ht="15.75" customHeight="1">
      <c r="G642" s="7"/>
      <c r="N642" s="7"/>
      <c r="S642" s="7"/>
    </row>
    <row r="643" spans="7:19" ht="15.75" customHeight="1">
      <c r="G643" s="7"/>
      <c r="N643" s="7"/>
      <c r="S643" s="7"/>
    </row>
    <row r="644" spans="7:19" ht="15.75" customHeight="1">
      <c r="G644" s="7"/>
      <c r="N644" s="7"/>
      <c r="S644" s="7"/>
    </row>
    <row r="645" spans="7:19" ht="15.75" customHeight="1">
      <c r="G645" s="7"/>
      <c r="N645" s="7"/>
      <c r="S645" s="7"/>
    </row>
    <row r="646" spans="7:19" ht="15.75" customHeight="1">
      <c r="G646" s="7"/>
      <c r="N646" s="7"/>
      <c r="S646" s="7"/>
    </row>
    <row r="647" spans="7:19" ht="15.75" customHeight="1">
      <c r="G647" s="7"/>
      <c r="N647" s="7"/>
      <c r="S647" s="7"/>
    </row>
    <row r="648" spans="7:19" ht="15.75" customHeight="1">
      <c r="G648" s="7"/>
      <c r="N648" s="7"/>
      <c r="S648" s="7"/>
    </row>
    <row r="649" spans="7:19" ht="15.75" customHeight="1">
      <c r="G649" s="7"/>
      <c r="N649" s="7"/>
      <c r="S649" s="7"/>
    </row>
    <row r="650" spans="7:19" ht="15.75" customHeight="1">
      <c r="G650" s="7"/>
      <c r="N650" s="7"/>
      <c r="S650" s="7"/>
    </row>
    <row r="651" spans="7:19" ht="15.75" customHeight="1">
      <c r="G651" s="7"/>
      <c r="N651" s="7"/>
      <c r="S651" s="7"/>
    </row>
    <row r="652" spans="7:19" ht="15.75" customHeight="1">
      <c r="G652" s="7"/>
      <c r="N652" s="7"/>
      <c r="S652" s="7"/>
    </row>
    <row r="653" spans="7:19" ht="15.75" customHeight="1">
      <c r="G653" s="7"/>
      <c r="N653" s="7"/>
      <c r="S653" s="7"/>
    </row>
    <row r="654" spans="7:19" ht="15.75" customHeight="1">
      <c r="G654" s="7"/>
      <c r="N654" s="7"/>
      <c r="S654" s="7"/>
    </row>
    <row r="655" spans="7:19" ht="15.75" customHeight="1">
      <c r="G655" s="7"/>
      <c r="N655" s="7"/>
      <c r="S655" s="7"/>
    </row>
    <row r="656" spans="7:19" ht="15.75" customHeight="1">
      <c r="G656" s="7"/>
      <c r="N656" s="7"/>
      <c r="S656" s="7"/>
    </row>
    <row r="657" spans="7:19" ht="15.75" customHeight="1">
      <c r="G657" s="7"/>
      <c r="N657" s="7"/>
      <c r="S657" s="7"/>
    </row>
    <row r="658" spans="7:19" ht="15.75" customHeight="1">
      <c r="G658" s="7"/>
      <c r="N658" s="7"/>
      <c r="S658" s="7"/>
    </row>
    <row r="659" spans="7:19" ht="15.75" customHeight="1">
      <c r="G659" s="7"/>
      <c r="N659" s="7"/>
      <c r="S659" s="7"/>
    </row>
    <row r="660" spans="7:19" ht="15.75" customHeight="1">
      <c r="G660" s="7"/>
      <c r="N660" s="7"/>
      <c r="S660" s="7"/>
    </row>
    <row r="661" spans="7:19" ht="15.75" customHeight="1">
      <c r="G661" s="7"/>
      <c r="N661" s="7"/>
      <c r="S661" s="7"/>
    </row>
    <row r="662" spans="7:19" ht="15.75" customHeight="1">
      <c r="G662" s="7"/>
      <c r="N662" s="7"/>
      <c r="S662" s="7"/>
    </row>
    <row r="663" spans="7:19" ht="15.75" customHeight="1">
      <c r="G663" s="7"/>
      <c r="N663" s="7"/>
      <c r="S663" s="7"/>
    </row>
    <row r="664" spans="7:19" ht="15.75" customHeight="1">
      <c r="G664" s="7"/>
      <c r="N664" s="7"/>
      <c r="S664" s="7"/>
    </row>
    <row r="665" spans="7:19" ht="15.75" customHeight="1">
      <c r="G665" s="7"/>
      <c r="N665" s="7"/>
      <c r="S665" s="7"/>
    </row>
    <row r="666" spans="7:19" ht="15.75" customHeight="1">
      <c r="G666" s="7"/>
      <c r="N666" s="7"/>
      <c r="S666" s="7"/>
    </row>
    <row r="667" spans="7:19" ht="15.75" customHeight="1">
      <c r="G667" s="7"/>
      <c r="N667" s="7"/>
      <c r="S667" s="7"/>
    </row>
    <row r="668" spans="7:19" ht="15.75" customHeight="1">
      <c r="G668" s="7"/>
      <c r="N668" s="7"/>
      <c r="S668" s="7"/>
    </row>
    <row r="669" spans="7:19" ht="15.75" customHeight="1">
      <c r="G669" s="7"/>
      <c r="N669" s="7"/>
      <c r="S669" s="7"/>
    </row>
    <row r="670" spans="7:19" ht="15.75" customHeight="1">
      <c r="G670" s="7"/>
      <c r="N670" s="7"/>
      <c r="S670" s="7"/>
    </row>
    <row r="671" spans="7:19" ht="15.75" customHeight="1">
      <c r="G671" s="7"/>
      <c r="N671" s="7"/>
      <c r="S671" s="7"/>
    </row>
    <row r="672" spans="7:19" ht="15.75" customHeight="1">
      <c r="G672" s="7"/>
      <c r="N672" s="7"/>
      <c r="S672" s="7"/>
    </row>
    <row r="673" spans="7:19" ht="15.75" customHeight="1">
      <c r="G673" s="7"/>
      <c r="N673" s="7"/>
      <c r="S673" s="7"/>
    </row>
    <row r="674" spans="7:19" ht="15.75" customHeight="1">
      <c r="G674" s="7"/>
      <c r="N674" s="7"/>
      <c r="S674" s="7"/>
    </row>
    <row r="675" spans="7:19" ht="15.75" customHeight="1">
      <c r="G675" s="7"/>
      <c r="N675" s="7"/>
      <c r="S675" s="7"/>
    </row>
    <row r="676" spans="7:19" ht="15.75" customHeight="1">
      <c r="G676" s="7"/>
      <c r="N676" s="7"/>
      <c r="S676" s="7"/>
    </row>
    <row r="677" spans="7:19" ht="15.75" customHeight="1">
      <c r="G677" s="7"/>
      <c r="N677" s="7"/>
      <c r="S677" s="7"/>
    </row>
    <row r="678" spans="7:19" ht="15.75" customHeight="1">
      <c r="G678" s="7"/>
      <c r="N678" s="7"/>
      <c r="S678" s="7"/>
    </row>
    <row r="679" spans="7:19" ht="15.75" customHeight="1">
      <c r="G679" s="7"/>
      <c r="N679" s="7"/>
      <c r="S679" s="7"/>
    </row>
    <row r="680" spans="7:19" ht="15.75" customHeight="1">
      <c r="G680" s="7"/>
      <c r="N680" s="7"/>
      <c r="S680" s="7"/>
    </row>
    <row r="681" spans="7:19" ht="15.75" customHeight="1">
      <c r="G681" s="7"/>
      <c r="N681" s="7"/>
      <c r="S681" s="7"/>
    </row>
    <row r="682" spans="7:19" ht="15.75" customHeight="1">
      <c r="G682" s="7"/>
      <c r="N682" s="7"/>
      <c r="S682" s="7"/>
    </row>
    <row r="683" spans="7:19" ht="15.75" customHeight="1">
      <c r="G683" s="7"/>
      <c r="N683" s="7"/>
      <c r="S683" s="7"/>
    </row>
    <row r="684" spans="7:19" ht="15.75" customHeight="1">
      <c r="G684" s="7"/>
      <c r="N684" s="7"/>
      <c r="S684" s="7"/>
    </row>
    <row r="685" spans="7:19" ht="15.75" customHeight="1">
      <c r="G685" s="7"/>
      <c r="N685" s="7"/>
      <c r="S685" s="7"/>
    </row>
    <row r="686" spans="7:19" ht="15.75" customHeight="1">
      <c r="G686" s="7"/>
      <c r="N686" s="7"/>
      <c r="S686" s="7"/>
    </row>
    <row r="687" spans="7:19" ht="15.75" customHeight="1">
      <c r="G687" s="7"/>
      <c r="N687" s="7"/>
      <c r="S687" s="7"/>
    </row>
    <row r="688" spans="7:19" ht="15.75" customHeight="1">
      <c r="G688" s="7"/>
      <c r="N688" s="7"/>
      <c r="S688" s="7"/>
    </row>
    <row r="689" spans="7:19" ht="15.75" customHeight="1">
      <c r="G689" s="7"/>
      <c r="N689" s="7"/>
      <c r="S689" s="7"/>
    </row>
    <row r="690" spans="7:19" ht="15.75" customHeight="1">
      <c r="G690" s="7"/>
      <c r="N690" s="7"/>
      <c r="S690" s="7"/>
    </row>
    <row r="691" spans="7:19" ht="15.75" customHeight="1">
      <c r="G691" s="7"/>
      <c r="N691" s="7"/>
      <c r="S691" s="7"/>
    </row>
    <row r="692" spans="7:19" ht="15.75" customHeight="1">
      <c r="G692" s="7"/>
      <c r="N692" s="7"/>
      <c r="S692" s="7"/>
    </row>
    <row r="693" spans="7:19" ht="15.75" customHeight="1">
      <c r="G693" s="7"/>
      <c r="N693" s="7"/>
      <c r="S693" s="7"/>
    </row>
    <row r="694" spans="7:19" ht="15.75" customHeight="1">
      <c r="G694" s="7"/>
      <c r="N694" s="7"/>
      <c r="S694" s="7"/>
    </row>
    <row r="695" spans="7:19" ht="15.75" customHeight="1">
      <c r="G695" s="7"/>
      <c r="N695" s="7"/>
      <c r="S695" s="7"/>
    </row>
    <row r="696" spans="7:19" ht="15.75" customHeight="1">
      <c r="G696" s="7"/>
      <c r="N696" s="7"/>
      <c r="S696" s="7"/>
    </row>
    <row r="697" spans="7:19" ht="15.75" customHeight="1">
      <c r="G697" s="7"/>
      <c r="N697" s="7"/>
      <c r="S697" s="7"/>
    </row>
    <row r="698" spans="7:19" ht="15.75" customHeight="1">
      <c r="G698" s="7"/>
      <c r="N698" s="7"/>
      <c r="S698" s="7"/>
    </row>
    <row r="699" spans="7:19" ht="15.75" customHeight="1">
      <c r="G699" s="7"/>
      <c r="N699" s="7"/>
      <c r="S699" s="7"/>
    </row>
    <row r="700" spans="7:19" ht="15.75" customHeight="1">
      <c r="G700" s="7"/>
      <c r="N700" s="7"/>
      <c r="S700" s="7"/>
    </row>
    <row r="701" spans="7:19" ht="15.75" customHeight="1">
      <c r="G701" s="7"/>
      <c r="N701" s="7"/>
      <c r="S701" s="7"/>
    </row>
    <row r="702" spans="7:19" ht="15.75" customHeight="1">
      <c r="G702" s="7"/>
      <c r="N702" s="7"/>
      <c r="S702" s="7"/>
    </row>
    <row r="703" spans="7:19" ht="15.75" customHeight="1">
      <c r="G703" s="7"/>
      <c r="N703" s="7"/>
      <c r="S703" s="7"/>
    </row>
    <row r="704" spans="7:19" ht="15.75" customHeight="1">
      <c r="G704" s="7"/>
      <c r="N704" s="7"/>
      <c r="S704" s="7"/>
    </row>
    <row r="705" spans="7:19" ht="15.75" customHeight="1">
      <c r="G705" s="7"/>
      <c r="N705" s="7"/>
      <c r="S705" s="7"/>
    </row>
    <row r="706" spans="7:19" ht="15.75" customHeight="1">
      <c r="G706" s="7"/>
      <c r="N706" s="7"/>
      <c r="S706" s="7"/>
    </row>
    <row r="707" spans="7:19" ht="15.75" customHeight="1">
      <c r="G707" s="7"/>
      <c r="N707" s="7"/>
      <c r="S707" s="7"/>
    </row>
    <row r="708" spans="7:19" ht="15.75" customHeight="1">
      <c r="G708" s="7"/>
      <c r="N708" s="7"/>
      <c r="S708" s="7"/>
    </row>
    <row r="709" spans="7:19" ht="15.75" customHeight="1">
      <c r="G709" s="7"/>
      <c r="N709" s="7"/>
      <c r="S709" s="7"/>
    </row>
    <row r="710" spans="7:19" ht="15.75" customHeight="1">
      <c r="G710" s="7"/>
      <c r="N710" s="7"/>
      <c r="S710" s="7"/>
    </row>
    <row r="711" spans="7:19" ht="15.75" customHeight="1">
      <c r="G711" s="7"/>
      <c r="N711" s="7"/>
      <c r="S711" s="7"/>
    </row>
    <row r="712" spans="7:19" ht="15.75" customHeight="1">
      <c r="G712" s="7"/>
      <c r="N712" s="7"/>
      <c r="S712" s="7"/>
    </row>
    <row r="713" spans="7:19" ht="15.75" customHeight="1">
      <c r="G713" s="7"/>
      <c r="N713" s="7"/>
      <c r="S713" s="7"/>
    </row>
    <row r="714" spans="7:19" ht="15.75" customHeight="1">
      <c r="G714" s="7"/>
      <c r="N714" s="7"/>
      <c r="S714" s="7"/>
    </row>
    <row r="715" spans="7:19" ht="15.75" customHeight="1">
      <c r="G715" s="7"/>
      <c r="N715" s="7"/>
      <c r="S715" s="7"/>
    </row>
    <row r="716" spans="7:19" ht="15.75" customHeight="1">
      <c r="G716" s="7"/>
      <c r="N716" s="7"/>
      <c r="S716" s="7"/>
    </row>
    <row r="717" spans="7:19" ht="15.75" customHeight="1">
      <c r="G717" s="7"/>
      <c r="N717" s="7"/>
      <c r="S717" s="7"/>
    </row>
    <row r="718" spans="7:19" ht="15.75" customHeight="1">
      <c r="G718" s="7"/>
      <c r="N718" s="7"/>
      <c r="S718" s="7"/>
    </row>
    <row r="719" spans="7:19" ht="15.75" customHeight="1">
      <c r="G719" s="7"/>
      <c r="N719" s="7"/>
      <c r="S719" s="7"/>
    </row>
    <row r="720" spans="7:19" ht="15.75" customHeight="1">
      <c r="G720" s="7"/>
      <c r="N720" s="7"/>
      <c r="S720" s="7"/>
    </row>
    <row r="721" spans="7:19" ht="15.75" customHeight="1">
      <c r="G721" s="7"/>
      <c r="N721" s="7"/>
      <c r="S721" s="7"/>
    </row>
    <row r="722" spans="7:19" ht="15.75" customHeight="1">
      <c r="G722" s="7"/>
      <c r="N722" s="7"/>
      <c r="S722" s="7"/>
    </row>
    <row r="723" spans="7:19" ht="15.75" customHeight="1">
      <c r="G723" s="7"/>
      <c r="N723" s="7"/>
      <c r="S723" s="7"/>
    </row>
    <row r="724" spans="7:19" ht="15.75" customHeight="1">
      <c r="G724" s="7"/>
      <c r="N724" s="7"/>
      <c r="S724" s="7"/>
    </row>
    <row r="725" spans="7:19" ht="15.75" customHeight="1">
      <c r="G725" s="7"/>
      <c r="N725" s="7"/>
      <c r="S725" s="7"/>
    </row>
    <row r="726" spans="7:19" ht="15.75" customHeight="1">
      <c r="G726" s="7"/>
      <c r="N726" s="7"/>
      <c r="S726" s="7"/>
    </row>
    <row r="727" spans="7:19" ht="15.75" customHeight="1">
      <c r="G727" s="7"/>
      <c r="N727" s="7"/>
      <c r="S727" s="7"/>
    </row>
    <row r="728" spans="7:19" ht="15.75" customHeight="1">
      <c r="G728" s="7"/>
      <c r="N728" s="7"/>
      <c r="S728" s="7"/>
    </row>
    <row r="729" spans="7:19" ht="15.75" customHeight="1">
      <c r="G729" s="7"/>
      <c r="N729" s="7"/>
      <c r="S729" s="7"/>
    </row>
    <row r="730" spans="7:19" ht="15.75" customHeight="1">
      <c r="G730" s="7"/>
      <c r="N730" s="7"/>
      <c r="S730" s="7"/>
    </row>
    <row r="731" spans="7:19" ht="15.75" customHeight="1">
      <c r="G731" s="7"/>
      <c r="N731" s="7"/>
      <c r="S731" s="7"/>
    </row>
    <row r="732" spans="7:19" ht="15.75" customHeight="1">
      <c r="G732" s="7"/>
      <c r="N732" s="7"/>
      <c r="S732" s="7"/>
    </row>
    <row r="733" spans="7:19" ht="15.75" customHeight="1">
      <c r="G733" s="7"/>
      <c r="N733" s="7"/>
      <c r="S733" s="7"/>
    </row>
    <row r="734" spans="7:19" ht="15.75" customHeight="1">
      <c r="G734" s="7"/>
      <c r="N734" s="7"/>
      <c r="S734" s="7"/>
    </row>
    <row r="735" spans="7:19" ht="15.75" customHeight="1">
      <c r="G735" s="7"/>
      <c r="N735" s="7"/>
      <c r="S735" s="7"/>
    </row>
    <row r="736" spans="7:19" ht="15.75" customHeight="1">
      <c r="G736" s="7"/>
      <c r="N736" s="7"/>
      <c r="S736" s="7"/>
    </row>
    <row r="737" spans="7:19" ht="15.75" customHeight="1">
      <c r="G737" s="7"/>
      <c r="N737" s="7"/>
      <c r="S737" s="7"/>
    </row>
    <row r="738" spans="7:19" ht="15.75" customHeight="1">
      <c r="G738" s="7"/>
      <c r="N738" s="7"/>
      <c r="S738" s="7"/>
    </row>
    <row r="739" spans="7:19" ht="15.75" customHeight="1">
      <c r="G739" s="7"/>
      <c r="N739" s="7"/>
      <c r="S739" s="7"/>
    </row>
    <row r="740" spans="7:19" ht="15.75" customHeight="1">
      <c r="G740" s="7"/>
      <c r="N740" s="7"/>
      <c r="S740" s="7"/>
    </row>
    <row r="741" spans="7:19" ht="15.75" customHeight="1">
      <c r="G741" s="7"/>
      <c r="N741" s="7"/>
      <c r="S741" s="7"/>
    </row>
    <row r="742" spans="7:19" ht="15.75" customHeight="1">
      <c r="G742" s="7"/>
      <c r="N742" s="7"/>
      <c r="S742" s="7"/>
    </row>
    <row r="743" spans="7:19" ht="15.75" customHeight="1">
      <c r="G743" s="7"/>
      <c r="N743" s="7"/>
      <c r="S743" s="7"/>
    </row>
    <row r="744" spans="7:19" ht="15.75" customHeight="1">
      <c r="G744" s="7"/>
      <c r="N744" s="7"/>
      <c r="S744" s="7"/>
    </row>
    <row r="745" spans="7:19" ht="15.75" customHeight="1">
      <c r="G745" s="7"/>
      <c r="N745" s="7"/>
      <c r="S745" s="7"/>
    </row>
    <row r="746" spans="7:19" ht="15.75" customHeight="1">
      <c r="G746" s="7"/>
      <c r="N746" s="7"/>
      <c r="S746" s="7"/>
    </row>
    <row r="747" spans="7:19" ht="15.75" customHeight="1">
      <c r="G747" s="7"/>
      <c r="N747" s="7"/>
      <c r="S747" s="7"/>
    </row>
    <row r="748" spans="7:19" ht="15.75" customHeight="1">
      <c r="G748" s="7"/>
      <c r="N748" s="7"/>
      <c r="S748" s="7"/>
    </row>
    <row r="749" spans="7:19" ht="15.75" customHeight="1">
      <c r="G749" s="7"/>
      <c r="N749" s="7"/>
      <c r="S749" s="7"/>
    </row>
    <row r="750" spans="7:19" ht="15.75" customHeight="1">
      <c r="G750" s="7"/>
      <c r="N750" s="7"/>
      <c r="S750" s="7"/>
    </row>
    <row r="751" spans="7:19" ht="15.75" customHeight="1">
      <c r="G751" s="7"/>
      <c r="N751" s="7"/>
      <c r="S751" s="7"/>
    </row>
    <row r="752" spans="7:19" ht="15.75" customHeight="1">
      <c r="G752" s="7"/>
      <c r="N752" s="7"/>
      <c r="S752" s="7"/>
    </row>
    <row r="753" spans="7:19" ht="15.75" customHeight="1">
      <c r="G753" s="7"/>
      <c r="N753" s="7"/>
      <c r="S753" s="7"/>
    </row>
    <row r="754" spans="7:19" ht="15.75" customHeight="1">
      <c r="G754" s="7"/>
      <c r="N754" s="7"/>
      <c r="S754" s="7"/>
    </row>
    <row r="755" spans="7:19" ht="15.75" customHeight="1">
      <c r="G755" s="7"/>
      <c r="N755" s="7"/>
      <c r="S755" s="7"/>
    </row>
    <row r="756" spans="7:19" ht="15.75" customHeight="1">
      <c r="G756" s="7"/>
      <c r="N756" s="7"/>
      <c r="S756" s="7"/>
    </row>
    <row r="757" spans="7:19" ht="15.75" customHeight="1">
      <c r="G757" s="7"/>
      <c r="N757" s="7"/>
      <c r="S757" s="7"/>
    </row>
    <row r="758" spans="7:19" ht="15.75" customHeight="1">
      <c r="G758" s="7"/>
      <c r="N758" s="7"/>
      <c r="S758" s="7"/>
    </row>
    <row r="759" spans="7:19" ht="15.75" customHeight="1">
      <c r="G759" s="7"/>
      <c r="N759" s="7"/>
      <c r="S759" s="7"/>
    </row>
    <row r="760" spans="7:19" ht="15.75" customHeight="1">
      <c r="G760" s="7"/>
      <c r="N760" s="7"/>
      <c r="S760" s="7"/>
    </row>
    <row r="761" spans="7:19" ht="15.75" customHeight="1">
      <c r="G761" s="7"/>
      <c r="N761" s="7"/>
      <c r="S761" s="7"/>
    </row>
    <row r="762" spans="7:19" ht="15.75" customHeight="1">
      <c r="G762" s="7"/>
      <c r="N762" s="7"/>
      <c r="S762" s="7"/>
    </row>
    <row r="763" spans="7:19" ht="15.75" customHeight="1">
      <c r="G763" s="7"/>
      <c r="N763" s="7"/>
      <c r="S763" s="7"/>
    </row>
    <row r="764" spans="7:19" ht="15.75" customHeight="1">
      <c r="G764" s="7"/>
      <c r="N764" s="7"/>
      <c r="S764" s="7"/>
    </row>
    <row r="765" spans="7:19" ht="15.75" customHeight="1">
      <c r="G765" s="7"/>
      <c r="N765" s="7"/>
      <c r="S765" s="7"/>
    </row>
    <row r="766" spans="7:19" ht="15.75" customHeight="1">
      <c r="G766" s="7"/>
      <c r="N766" s="7"/>
      <c r="S766" s="7"/>
    </row>
    <row r="767" spans="7:19" ht="15.75" customHeight="1">
      <c r="G767" s="7"/>
      <c r="N767" s="7"/>
      <c r="S767" s="7"/>
    </row>
    <row r="768" spans="7:19" ht="15.75" customHeight="1">
      <c r="G768" s="7"/>
      <c r="N768" s="7"/>
      <c r="S768" s="7"/>
    </row>
    <row r="769" spans="7:19" ht="15.75" customHeight="1">
      <c r="G769" s="7"/>
      <c r="N769" s="7"/>
      <c r="S769" s="7"/>
    </row>
    <row r="770" spans="7:19" ht="15.75" customHeight="1">
      <c r="G770" s="7"/>
      <c r="N770" s="7"/>
      <c r="S770" s="7"/>
    </row>
    <row r="771" spans="7:19" ht="15.75" customHeight="1">
      <c r="G771" s="7"/>
      <c r="N771" s="7"/>
      <c r="S771" s="7"/>
    </row>
    <row r="772" spans="7:19" ht="15.75" customHeight="1">
      <c r="G772" s="7"/>
      <c r="N772" s="7"/>
      <c r="S772" s="7"/>
    </row>
    <row r="773" spans="7:19" ht="15.75" customHeight="1">
      <c r="G773" s="7"/>
      <c r="N773" s="7"/>
      <c r="S773" s="7"/>
    </row>
    <row r="774" spans="7:19" ht="15.75" customHeight="1">
      <c r="G774" s="7"/>
      <c r="N774" s="7"/>
      <c r="S774" s="7"/>
    </row>
    <row r="775" spans="7:19" ht="15.75" customHeight="1">
      <c r="G775" s="7"/>
      <c r="N775" s="7"/>
      <c r="S775" s="7"/>
    </row>
    <row r="776" spans="7:19" ht="15.75" customHeight="1">
      <c r="G776" s="7"/>
      <c r="N776" s="7"/>
      <c r="S776" s="7"/>
    </row>
    <row r="777" spans="7:19" ht="15.75" customHeight="1">
      <c r="G777" s="7"/>
      <c r="N777" s="7"/>
      <c r="S777" s="7"/>
    </row>
    <row r="778" spans="7:19" ht="15.75" customHeight="1">
      <c r="G778" s="7"/>
      <c r="N778" s="7"/>
      <c r="S778" s="7"/>
    </row>
    <row r="779" spans="7:19" ht="15.75" customHeight="1">
      <c r="G779" s="7"/>
      <c r="N779" s="7"/>
      <c r="S779" s="7"/>
    </row>
    <row r="780" spans="7:19" ht="15.75" customHeight="1">
      <c r="G780" s="7"/>
      <c r="N780" s="7"/>
      <c r="S780" s="7"/>
    </row>
    <row r="781" spans="7:19" ht="15.75" customHeight="1">
      <c r="G781" s="7"/>
      <c r="N781" s="7"/>
      <c r="S781" s="7"/>
    </row>
    <row r="782" spans="7:19" ht="15.75" customHeight="1">
      <c r="G782" s="7"/>
      <c r="N782" s="7"/>
      <c r="S782" s="7"/>
    </row>
    <row r="783" spans="7:19" ht="15.75" customHeight="1">
      <c r="G783" s="7"/>
      <c r="N783" s="7"/>
      <c r="S783" s="7"/>
    </row>
    <row r="784" spans="7:19" ht="15.75" customHeight="1">
      <c r="G784" s="7"/>
      <c r="N784" s="7"/>
      <c r="S784" s="7"/>
    </row>
    <row r="785" spans="7:19" ht="15.75" customHeight="1">
      <c r="G785" s="7"/>
      <c r="N785" s="7"/>
      <c r="S785" s="7"/>
    </row>
    <row r="786" spans="7:19" ht="15.75" customHeight="1">
      <c r="G786" s="7"/>
      <c r="N786" s="7"/>
      <c r="S786" s="7"/>
    </row>
    <row r="787" spans="7:19" ht="15.75" customHeight="1">
      <c r="G787" s="7"/>
      <c r="N787" s="7"/>
      <c r="S787" s="7"/>
    </row>
    <row r="788" spans="7:19" ht="15.75" customHeight="1">
      <c r="G788" s="7"/>
      <c r="N788" s="7"/>
      <c r="S788" s="7"/>
    </row>
    <row r="789" spans="7:19" ht="15.75" customHeight="1">
      <c r="G789" s="7"/>
      <c r="N789" s="7"/>
      <c r="S789" s="7"/>
    </row>
    <row r="790" spans="7:19" ht="15.75" customHeight="1">
      <c r="G790" s="7"/>
      <c r="N790" s="7"/>
      <c r="S790" s="7"/>
    </row>
    <row r="791" spans="7:19" ht="15.75" customHeight="1">
      <c r="G791" s="7"/>
      <c r="N791" s="7"/>
      <c r="S791" s="7"/>
    </row>
    <row r="792" spans="7:19" ht="15.75" customHeight="1">
      <c r="G792" s="7"/>
      <c r="N792" s="7"/>
      <c r="S792" s="7"/>
    </row>
    <row r="793" spans="7:19" ht="15.75" customHeight="1">
      <c r="G793" s="7"/>
      <c r="N793" s="7"/>
      <c r="S793" s="7"/>
    </row>
    <row r="794" spans="7:19" ht="15.75" customHeight="1">
      <c r="G794" s="7"/>
      <c r="N794" s="7"/>
      <c r="S794" s="7"/>
    </row>
    <row r="795" spans="7:19" ht="15.75" customHeight="1">
      <c r="G795" s="7"/>
      <c r="N795" s="7"/>
      <c r="S795" s="7"/>
    </row>
    <row r="796" spans="7:19" ht="15.75" customHeight="1">
      <c r="G796" s="7"/>
      <c r="N796" s="7"/>
      <c r="S796" s="7"/>
    </row>
    <row r="797" spans="7:19" ht="15.75" customHeight="1">
      <c r="G797" s="7"/>
      <c r="N797" s="7"/>
      <c r="S797" s="7"/>
    </row>
    <row r="798" spans="7:19" ht="15.75" customHeight="1">
      <c r="G798" s="7"/>
      <c r="N798" s="7"/>
      <c r="S798" s="7"/>
    </row>
    <row r="799" spans="7:19" ht="15.75" customHeight="1">
      <c r="G799" s="7"/>
      <c r="N799" s="7"/>
      <c r="S799" s="7"/>
    </row>
    <row r="800" spans="7:19" ht="15.75" customHeight="1">
      <c r="G800" s="7"/>
      <c r="N800" s="7"/>
      <c r="S800" s="7"/>
    </row>
    <row r="801" spans="7:19" ht="15.75" customHeight="1">
      <c r="G801" s="7"/>
      <c r="N801" s="7"/>
      <c r="S801" s="7"/>
    </row>
    <row r="802" spans="7:19" ht="15.75" customHeight="1">
      <c r="G802" s="7"/>
      <c r="N802" s="7"/>
      <c r="S802" s="7"/>
    </row>
    <row r="803" spans="7:19" ht="15.75" customHeight="1">
      <c r="G803" s="7"/>
      <c r="N803" s="7"/>
      <c r="S803" s="7"/>
    </row>
    <row r="804" spans="7:19" ht="15.75" customHeight="1">
      <c r="G804" s="7"/>
      <c r="N804" s="7"/>
      <c r="S804" s="7"/>
    </row>
    <row r="805" spans="7:19" ht="15.75" customHeight="1">
      <c r="G805" s="7"/>
      <c r="N805" s="7"/>
      <c r="S805" s="7"/>
    </row>
    <row r="806" spans="7:19" ht="15.75" customHeight="1">
      <c r="G806" s="7"/>
      <c r="N806" s="7"/>
      <c r="S806" s="7"/>
    </row>
    <row r="807" spans="7:19" ht="15.75" customHeight="1">
      <c r="G807" s="7"/>
      <c r="N807" s="7"/>
      <c r="S807" s="7"/>
    </row>
    <row r="808" spans="7:19" ht="15.75" customHeight="1">
      <c r="G808" s="7"/>
      <c r="N808" s="7"/>
      <c r="S808" s="7"/>
    </row>
    <row r="809" spans="7:19" ht="15.75" customHeight="1">
      <c r="G809" s="7"/>
      <c r="N809" s="7"/>
      <c r="S809" s="7"/>
    </row>
    <row r="810" spans="7:19" ht="15.75" customHeight="1">
      <c r="G810" s="7"/>
      <c r="N810" s="7"/>
      <c r="S810" s="7"/>
    </row>
    <row r="811" spans="7:19" ht="15.75" customHeight="1">
      <c r="G811" s="7"/>
      <c r="N811" s="7"/>
      <c r="S811" s="7"/>
    </row>
    <row r="812" spans="7:19" ht="15.75" customHeight="1">
      <c r="G812" s="7"/>
      <c r="N812" s="7"/>
      <c r="S812" s="7"/>
    </row>
    <row r="813" spans="7:19" ht="15.75" customHeight="1">
      <c r="G813" s="7"/>
      <c r="N813" s="7"/>
      <c r="S813" s="7"/>
    </row>
    <row r="814" spans="7:19" ht="15.75" customHeight="1">
      <c r="G814" s="7"/>
      <c r="N814" s="7"/>
      <c r="S814" s="7"/>
    </row>
    <row r="815" spans="7:19" ht="15.75" customHeight="1">
      <c r="G815" s="7"/>
      <c r="N815" s="7"/>
      <c r="S815" s="7"/>
    </row>
    <row r="816" spans="7:19" ht="15.75" customHeight="1">
      <c r="G816" s="7"/>
      <c r="N816" s="7"/>
      <c r="S816" s="7"/>
    </row>
    <row r="817" spans="7:19" ht="15.75" customHeight="1">
      <c r="G817" s="7"/>
      <c r="N817" s="7"/>
      <c r="S817" s="7"/>
    </row>
    <row r="818" spans="7:19" ht="15.75" customHeight="1">
      <c r="G818" s="7"/>
      <c r="N818" s="7"/>
      <c r="S818" s="7"/>
    </row>
    <row r="819" spans="7:19" ht="15.75" customHeight="1">
      <c r="G819" s="7"/>
      <c r="N819" s="7"/>
      <c r="S819" s="7"/>
    </row>
    <row r="820" spans="7:19" ht="15.75" customHeight="1">
      <c r="G820" s="7"/>
      <c r="N820" s="7"/>
      <c r="S820" s="7"/>
    </row>
    <row r="821" spans="7:19" ht="15.75" customHeight="1">
      <c r="G821" s="7"/>
      <c r="N821" s="7"/>
      <c r="S821" s="7"/>
    </row>
    <row r="822" spans="7:19" ht="15.75" customHeight="1">
      <c r="G822" s="7"/>
      <c r="N822" s="7"/>
      <c r="S822" s="7"/>
    </row>
    <row r="823" spans="7:19" ht="15.75" customHeight="1">
      <c r="G823" s="7"/>
      <c r="N823" s="7"/>
      <c r="S823" s="7"/>
    </row>
    <row r="824" spans="7:19" ht="15.75" customHeight="1">
      <c r="G824" s="7"/>
      <c r="N824" s="7"/>
      <c r="S824" s="7"/>
    </row>
    <row r="825" spans="7:19" ht="15.75" customHeight="1">
      <c r="G825" s="7"/>
      <c r="N825" s="7"/>
      <c r="S825" s="7"/>
    </row>
    <row r="826" spans="7:19" ht="15.75" customHeight="1">
      <c r="G826" s="7"/>
      <c r="N826" s="7"/>
      <c r="S826" s="7"/>
    </row>
    <row r="827" spans="7:19" ht="15.75" customHeight="1">
      <c r="G827" s="7"/>
      <c r="N827" s="7"/>
      <c r="S827" s="7"/>
    </row>
    <row r="828" spans="7:19" ht="15.75" customHeight="1">
      <c r="G828" s="7"/>
      <c r="N828" s="7"/>
      <c r="S828" s="7"/>
    </row>
    <row r="829" spans="7:19" ht="15.75" customHeight="1">
      <c r="G829" s="7"/>
      <c r="N829" s="7"/>
      <c r="S829" s="7"/>
    </row>
    <row r="830" spans="7:19" ht="15.75" customHeight="1">
      <c r="G830" s="7"/>
      <c r="N830" s="7"/>
      <c r="S830" s="7"/>
    </row>
    <row r="831" spans="7:19" ht="15.75" customHeight="1">
      <c r="G831" s="7"/>
      <c r="N831" s="7"/>
      <c r="S831" s="7"/>
    </row>
    <row r="832" spans="7:19" ht="15.75" customHeight="1">
      <c r="G832" s="7"/>
      <c r="N832" s="7"/>
      <c r="S832" s="7"/>
    </row>
    <row r="833" spans="7:19" ht="15.75" customHeight="1">
      <c r="G833" s="7"/>
      <c r="N833" s="7"/>
      <c r="S833" s="7"/>
    </row>
    <row r="834" spans="7:19" ht="15.75" customHeight="1">
      <c r="G834" s="7"/>
      <c r="N834" s="7"/>
      <c r="S834" s="7"/>
    </row>
    <row r="835" spans="7:19" ht="15.75" customHeight="1">
      <c r="G835" s="7"/>
      <c r="N835" s="7"/>
      <c r="S835" s="7"/>
    </row>
    <row r="836" spans="7:19" ht="15.75" customHeight="1">
      <c r="G836" s="7"/>
      <c r="N836" s="7"/>
      <c r="S836" s="7"/>
    </row>
    <row r="837" spans="7:19" ht="15.75" customHeight="1">
      <c r="G837" s="7"/>
      <c r="N837" s="7"/>
      <c r="S837" s="7"/>
    </row>
    <row r="838" spans="7:19" ht="15.75" customHeight="1">
      <c r="G838" s="7"/>
      <c r="N838" s="7"/>
      <c r="S838" s="7"/>
    </row>
    <row r="839" spans="7:19" ht="15.75" customHeight="1">
      <c r="G839" s="7"/>
      <c r="N839" s="7"/>
      <c r="S839" s="7"/>
    </row>
    <row r="840" spans="7:19" ht="15.75" customHeight="1">
      <c r="G840" s="7"/>
      <c r="N840" s="7"/>
      <c r="S840" s="7"/>
    </row>
    <row r="841" spans="7:19" ht="15.75" customHeight="1">
      <c r="G841" s="7"/>
      <c r="N841" s="7"/>
      <c r="S841" s="7"/>
    </row>
    <row r="842" spans="7:19" ht="15.75" customHeight="1">
      <c r="G842" s="7"/>
      <c r="N842" s="7"/>
      <c r="S842" s="7"/>
    </row>
    <row r="843" spans="7:19" ht="15.75" customHeight="1">
      <c r="G843" s="7"/>
      <c r="N843" s="7"/>
      <c r="S843" s="7"/>
    </row>
    <row r="844" spans="7:19" ht="15.75" customHeight="1">
      <c r="G844" s="7"/>
      <c r="N844" s="7"/>
      <c r="S844" s="7"/>
    </row>
    <row r="845" spans="7:19" ht="15.75" customHeight="1">
      <c r="G845" s="7"/>
      <c r="N845" s="7"/>
      <c r="S845" s="7"/>
    </row>
    <row r="846" spans="7:19" ht="15.75" customHeight="1">
      <c r="G846" s="7"/>
      <c r="N846" s="7"/>
      <c r="S846" s="7"/>
    </row>
    <row r="847" spans="7:19" ht="15.75" customHeight="1">
      <c r="G847" s="7"/>
      <c r="N847" s="7"/>
      <c r="S847" s="7"/>
    </row>
    <row r="848" spans="7:19" ht="15.75" customHeight="1">
      <c r="G848" s="7"/>
      <c r="N848" s="7"/>
      <c r="S848" s="7"/>
    </row>
    <row r="849" spans="7:19" ht="15.75" customHeight="1">
      <c r="G849" s="7"/>
      <c r="N849" s="7"/>
      <c r="S849" s="7"/>
    </row>
    <row r="850" spans="7:19" ht="15.75" customHeight="1">
      <c r="G850" s="7"/>
      <c r="N850" s="7"/>
      <c r="S850" s="7"/>
    </row>
    <row r="851" spans="7:19" ht="15.75" customHeight="1">
      <c r="G851" s="7"/>
      <c r="N851" s="7"/>
      <c r="S851" s="7"/>
    </row>
    <row r="852" spans="7:19" ht="15.75" customHeight="1">
      <c r="G852" s="7"/>
      <c r="N852" s="7"/>
      <c r="S852" s="7"/>
    </row>
    <row r="853" spans="7:19" ht="15.75" customHeight="1">
      <c r="G853" s="7"/>
      <c r="N853" s="7"/>
      <c r="S853" s="7"/>
    </row>
    <row r="854" spans="7:19" ht="15.75" customHeight="1">
      <c r="G854" s="7"/>
      <c r="N854" s="7"/>
      <c r="S854" s="7"/>
    </row>
    <row r="855" spans="7:19" ht="15.75" customHeight="1">
      <c r="G855" s="7"/>
      <c r="N855" s="7"/>
      <c r="S855" s="7"/>
    </row>
    <row r="856" spans="7:19" ht="15.75" customHeight="1">
      <c r="G856" s="7"/>
      <c r="N856" s="7"/>
      <c r="S856" s="7"/>
    </row>
    <row r="857" spans="7:19" ht="15.75" customHeight="1">
      <c r="G857" s="7"/>
      <c r="N857" s="7"/>
      <c r="S857" s="7"/>
    </row>
    <row r="858" spans="7:19" ht="15.75" customHeight="1">
      <c r="G858" s="7"/>
      <c r="N858" s="7"/>
      <c r="S858" s="7"/>
    </row>
    <row r="859" spans="7:19" ht="15.75" customHeight="1">
      <c r="G859" s="7"/>
      <c r="N859" s="7"/>
      <c r="S859" s="7"/>
    </row>
    <row r="860" spans="7:19" ht="15.75" customHeight="1">
      <c r="G860" s="7"/>
      <c r="N860" s="7"/>
      <c r="S860" s="7"/>
    </row>
    <row r="861" spans="7:19" ht="15.75" customHeight="1">
      <c r="G861" s="7"/>
      <c r="N861" s="7"/>
      <c r="S861" s="7"/>
    </row>
    <row r="862" spans="7:19" ht="15.75" customHeight="1">
      <c r="G862" s="7"/>
      <c r="N862" s="7"/>
      <c r="S862" s="7"/>
    </row>
    <row r="863" spans="7:19" ht="15.75" customHeight="1">
      <c r="G863" s="7"/>
      <c r="N863" s="7"/>
      <c r="S863" s="7"/>
    </row>
    <row r="864" spans="7:19" ht="15.75" customHeight="1">
      <c r="G864" s="7"/>
      <c r="N864" s="7"/>
      <c r="S864" s="7"/>
    </row>
    <row r="865" spans="7:19" ht="15.75" customHeight="1">
      <c r="G865" s="7"/>
      <c r="N865" s="7"/>
      <c r="S865" s="7"/>
    </row>
    <row r="866" spans="7:19" ht="15.75" customHeight="1">
      <c r="G866" s="7"/>
      <c r="N866" s="7"/>
      <c r="S866" s="7"/>
    </row>
    <row r="867" spans="7:19" ht="15.75" customHeight="1">
      <c r="G867" s="7"/>
      <c r="N867" s="7"/>
      <c r="S867" s="7"/>
    </row>
    <row r="868" spans="7:19" ht="15.75" customHeight="1">
      <c r="G868" s="7"/>
      <c r="N868" s="7"/>
      <c r="S868" s="7"/>
    </row>
    <row r="869" spans="7:19" ht="15.75" customHeight="1">
      <c r="G869" s="7"/>
      <c r="N869" s="7"/>
      <c r="S869" s="7"/>
    </row>
    <row r="870" spans="7:19" ht="15.75" customHeight="1">
      <c r="G870" s="7"/>
      <c r="N870" s="7"/>
      <c r="S870" s="7"/>
    </row>
    <row r="871" spans="7:19" ht="15.75" customHeight="1">
      <c r="G871" s="7"/>
      <c r="N871" s="7"/>
      <c r="S871" s="7"/>
    </row>
    <row r="872" spans="7:19" ht="15.75" customHeight="1">
      <c r="G872" s="7"/>
      <c r="N872" s="7"/>
      <c r="S872" s="7"/>
    </row>
    <row r="873" spans="7:19" ht="15.75" customHeight="1">
      <c r="G873" s="7"/>
      <c r="N873" s="7"/>
      <c r="S873" s="7"/>
    </row>
    <row r="874" spans="7:19" ht="15.75" customHeight="1">
      <c r="G874" s="7"/>
      <c r="N874" s="7"/>
      <c r="S874" s="7"/>
    </row>
    <row r="875" spans="7:19" ht="15.75" customHeight="1">
      <c r="G875" s="7"/>
      <c r="N875" s="7"/>
      <c r="S875" s="7"/>
    </row>
    <row r="876" spans="7:19" ht="15.75" customHeight="1">
      <c r="G876" s="7"/>
      <c r="N876" s="7"/>
      <c r="S876" s="7"/>
    </row>
    <row r="877" spans="7:19" ht="15.75" customHeight="1">
      <c r="G877" s="7"/>
      <c r="N877" s="7"/>
      <c r="S877" s="7"/>
    </row>
    <row r="878" spans="7:19" ht="15.75" customHeight="1">
      <c r="G878" s="7"/>
      <c r="N878" s="7"/>
      <c r="S878" s="7"/>
    </row>
    <row r="879" spans="7:19" ht="15.75" customHeight="1">
      <c r="G879" s="7"/>
      <c r="N879" s="7"/>
      <c r="S879" s="7"/>
    </row>
    <row r="880" spans="7:19" ht="15.75" customHeight="1">
      <c r="G880" s="7"/>
      <c r="N880" s="7"/>
      <c r="S880" s="7"/>
    </row>
    <row r="881" spans="7:19" ht="15.75" customHeight="1">
      <c r="G881" s="7"/>
      <c r="N881" s="7"/>
      <c r="S881" s="7"/>
    </row>
    <row r="882" spans="7:19" ht="15.75" customHeight="1">
      <c r="G882" s="7"/>
      <c r="N882" s="7"/>
      <c r="S882" s="7"/>
    </row>
    <row r="883" spans="7:19" ht="15.75" customHeight="1">
      <c r="G883" s="7"/>
      <c r="N883" s="7"/>
      <c r="S883" s="7"/>
    </row>
    <row r="884" spans="7:19" ht="15.75" customHeight="1">
      <c r="G884" s="7"/>
      <c r="N884" s="7"/>
      <c r="S884" s="7"/>
    </row>
    <row r="885" spans="7:19" ht="15.75" customHeight="1">
      <c r="G885" s="7"/>
      <c r="N885" s="7"/>
      <c r="S885" s="7"/>
    </row>
    <row r="886" spans="7:19" ht="15.75" customHeight="1">
      <c r="G886" s="7"/>
      <c r="N886" s="7"/>
      <c r="S886" s="7"/>
    </row>
    <row r="887" spans="7:19" ht="15.75" customHeight="1">
      <c r="G887" s="7"/>
      <c r="N887" s="7"/>
      <c r="S887" s="7"/>
    </row>
    <row r="888" spans="7:19" ht="15.75" customHeight="1">
      <c r="G888" s="7"/>
      <c r="N888" s="7"/>
      <c r="S888" s="7"/>
    </row>
    <row r="889" spans="7:19" ht="15.75" customHeight="1">
      <c r="G889" s="7"/>
      <c r="N889" s="7"/>
      <c r="S889" s="7"/>
    </row>
    <row r="890" spans="7:19" ht="15.75" customHeight="1">
      <c r="G890" s="7"/>
      <c r="N890" s="7"/>
      <c r="S890" s="7"/>
    </row>
    <row r="891" spans="7:19" ht="15.75" customHeight="1">
      <c r="G891" s="7"/>
      <c r="N891" s="7"/>
      <c r="S891" s="7"/>
    </row>
    <row r="892" spans="7:19" ht="15.75" customHeight="1">
      <c r="G892" s="7"/>
      <c r="N892" s="7"/>
      <c r="S892" s="7"/>
    </row>
    <row r="893" spans="7:19" ht="15.75" customHeight="1">
      <c r="G893" s="7"/>
      <c r="N893" s="7"/>
      <c r="S893" s="7"/>
    </row>
    <row r="894" spans="7:19" ht="15.75" customHeight="1">
      <c r="G894" s="7"/>
      <c r="N894" s="7"/>
      <c r="S894" s="7"/>
    </row>
    <row r="895" spans="7:19" ht="15.75" customHeight="1">
      <c r="G895" s="7"/>
      <c r="N895" s="7"/>
      <c r="S895" s="7"/>
    </row>
    <row r="896" spans="7:19" ht="15.75" customHeight="1">
      <c r="G896" s="7"/>
      <c r="N896" s="7"/>
      <c r="S896" s="7"/>
    </row>
    <row r="897" spans="7:19" ht="15.75" customHeight="1">
      <c r="G897" s="7"/>
      <c r="N897" s="7"/>
      <c r="S897" s="7"/>
    </row>
    <row r="898" spans="7:19" ht="15.75" customHeight="1">
      <c r="G898" s="7"/>
      <c r="N898" s="7"/>
      <c r="S898" s="7"/>
    </row>
    <row r="899" spans="7:19" ht="15.75" customHeight="1">
      <c r="G899" s="7"/>
      <c r="N899" s="7"/>
      <c r="S899" s="7"/>
    </row>
    <row r="900" spans="7:19" ht="15.75" customHeight="1">
      <c r="G900" s="7"/>
      <c r="N900" s="7"/>
      <c r="S900" s="7"/>
    </row>
    <row r="901" spans="7:19" ht="15.75" customHeight="1">
      <c r="G901" s="7"/>
      <c r="N901" s="7"/>
      <c r="S901" s="7"/>
    </row>
    <row r="902" spans="7:19" ht="15.75" customHeight="1">
      <c r="G902" s="7"/>
      <c r="N902" s="7"/>
      <c r="S902" s="7"/>
    </row>
    <row r="903" spans="7:19" ht="15.75" customHeight="1">
      <c r="G903" s="7"/>
      <c r="N903" s="7"/>
      <c r="S903" s="7"/>
    </row>
    <row r="904" spans="7:19" ht="15.75" customHeight="1">
      <c r="G904" s="7"/>
      <c r="N904" s="7"/>
      <c r="S904" s="7"/>
    </row>
    <row r="905" spans="7:19" ht="15.75" customHeight="1">
      <c r="G905" s="7"/>
      <c r="N905" s="7"/>
      <c r="S905" s="7"/>
    </row>
    <row r="906" spans="7:19" ht="15.75" customHeight="1">
      <c r="G906" s="7"/>
      <c r="N906" s="7"/>
      <c r="S906" s="7"/>
    </row>
    <row r="907" spans="7:19" ht="15.75" customHeight="1">
      <c r="G907" s="7"/>
      <c r="N907" s="7"/>
      <c r="S907" s="7"/>
    </row>
    <row r="908" spans="7:19" ht="15.75" customHeight="1">
      <c r="G908" s="7"/>
      <c r="N908" s="7"/>
      <c r="S908" s="7"/>
    </row>
    <row r="909" spans="7:19" ht="15.75" customHeight="1">
      <c r="G909" s="7"/>
      <c r="N909" s="7"/>
      <c r="S909" s="7"/>
    </row>
    <row r="910" spans="7:19" ht="15.75" customHeight="1">
      <c r="G910" s="7"/>
      <c r="N910" s="7"/>
      <c r="S910" s="7"/>
    </row>
    <row r="911" spans="7:19" ht="15.75" customHeight="1">
      <c r="G911" s="7"/>
      <c r="N911" s="7"/>
      <c r="S911" s="7"/>
    </row>
    <row r="912" spans="7:19" ht="15.75" customHeight="1">
      <c r="G912" s="7"/>
      <c r="N912" s="7"/>
      <c r="S912" s="7"/>
    </row>
    <row r="913" spans="7:19" ht="15.75" customHeight="1">
      <c r="G913" s="7"/>
      <c r="N913" s="7"/>
      <c r="S913" s="7"/>
    </row>
    <row r="914" spans="7:19" ht="15.75" customHeight="1">
      <c r="G914" s="7"/>
      <c r="N914" s="7"/>
      <c r="S914" s="7"/>
    </row>
    <row r="915" spans="7:19" ht="15.75" customHeight="1">
      <c r="G915" s="7"/>
      <c r="N915" s="7"/>
      <c r="S915" s="7"/>
    </row>
    <row r="916" spans="7:19" ht="15.75" customHeight="1">
      <c r="G916" s="7"/>
      <c r="N916" s="7"/>
      <c r="S916" s="7"/>
    </row>
    <row r="917" spans="7:19" ht="15.75" customHeight="1">
      <c r="G917" s="7"/>
      <c r="N917" s="7"/>
      <c r="S917" s="7"/>
    </row>
    <row r="918" spans="7:19" ht="15.75" customHeight="1">
      <c r="G918" s="7"/>
      <c r="N918" s="7"/>
      <c r="S918" s="7"/>
    </row>
    <row r="919" spans="7:19" ht="15.75" customHeight="1">
      <c r="G919" s="7"/>
      <c r="N919" s="7"/>
      <c r="S919" s="7"/>
    </row>
    <row r="920" spans="7:19" ht="15.75" customHeight="1">
      <c r="G920" s="7"/>
      <c r="N920" s="7"/>
      <c r="S920" s="7"/>
    </row>
    <row r="921" spans="7:19" ht="15.75" customHeight="1">
      <c r="G921" s="7"/>
      <c r="N921" s="7"/>
      <c r="S921" s="7"/>
    </row>
    <row r="922" spans="7:19" ht="15.75" customHeight="1">
      <c r="G922" s="7"/>
      <c r="N922" s="7"/>
      <c r="S922" s="7"/>
    </row>
    <row r="923" spans="7:19" ht="15.75" customHeight="1">
      <c r="G923" s="7"/>
      <c r="N923" s="7"/>
      <c r="S923" s="7"/>
    </row>
    <row r="924" spans="7:19" ht="15.75" customHeight="1">
      <c r="G924" s="7"/>
      <c r="N924" s="7"/>
      <c r="S924" s="7"/>
    </row>
    <row r="925" spans="7:19" ht="15.75" customHeight="1">
      <c r="G925" s="7"/>
      <c r="N925" s="7"/>
      <c r="S925" s="7"/>
    </row>
    <row r="926" spans="7:19" ht="15.75" customHeight="1">
      <c r="G926" s="7"/>
      <c r="N926" s="7"/>
      <c r="S926" s="7"/>
    </row>
    <row r="927" spans="7:19" ht="15.75" customHeight="1">
      <c r="G927" s="7"/>
      <c r="N927" s="7"/>
      <c r="S927" s="7"/>
    </row>
    <row r="928" spans="7:19" ht="15.75" customHeight="1">
      <c r="G928" s="7"/>
      <c r="N928" s="7"/>
      <c r="S928" s="7"/>
    </row>
    <row r="929" spans="7:19" ht="15.75" customHeight="1">
      <c r="G929" s="7"/>
      <c r="N929" s="7"/>
      <c r="S929" s="7"/>
    </row>
    <row r="930" spans="7:19" ht="15.75" customHeight="1">
      <c r="G930" s="7"/>
      <c r="N930" s="7"/>
      <c r="S930" s="7"/>
    </row>
    <row r="931" spans="7:19" ht="15.75" customHeight="1">
      <c r="G931" s="7"/>
      <c r="N931" s="7"/>
      <c r="S931" s="7"/>
    </row>
    <row r="932" spans="7:19" ht="15.75" customHeight="1">
      <c r="G932" s="7"/>
      <c r="N932" s="7"/>
      <c r="S932" s="7"/>
    </row>
    <row r="933" spans="7:19" ht="15.75" customHeight="1">
      <c r="G933" s="7"/>
      <c r="N933" s="7"/>
      <c r="S933" s="7"/>
    </row>
    <row r="934" spans="7:19" ht="15.75" customHeight="1">
      <c r="G934" s="7"/>
      <c r="N934" s="7"/>
      <c r="S934" s="7"/>
    </row>
    <row r="935" spans="7:19" ht="15.75" customHeight="1">
      <c r="G935" s="7"/>
      <c r="N935" s="7"/>
      <c r="S935" s="7"/>
    </row>
    <row r="936" spans="7:19" ht="15.75" customHeight="1">
      <c r="G936" s="7"/>
      <c r="N936" s="7"/>
      <c r="S936" s="7"/>
    </row>
    <row r="937" spans="7:19" ht="15.75" customHeight="1">
      <c r="G937" s="7"/>
      <c r="N937" s="7"/>
      <c r="S937" s="7"/>
    </row>
    <row r="938" spans="7:19" ht="15.75" customHeight="1">
      <c r="G938" s="7"/>
      <c r="N938" s="7"/>
      <c r="S938" s="7"/>
    </row>
    <row r="939" spans="7:19" ht="15.75" customHeight="1">
      <c r="G939" s="7"/>
      <c r="N939" s="7"/>
      <c r="S939" s="7"/>
    </row>
    <row r="940" spans="7:19" ht="15.75" customHeight="1">
      <c r="G940" s="7"/>
      <c r="N940" s="7"/>
      <c r="S940" s="7"/>
    </row>
    <row r="941" spans="7:19" ht="15.75" customHeight="1">
      <c r="G941" s="7"/>
      <c r="N941" s="7"/>
      <c r="S941" s="7"/>
    </row>
    <row r="942" spans="7:19" ht="15.75" customHeight="1">
      <c r="G942" s="7"/>
      <c r="N942" s="7"/>
      <c r="S942" s="7"/>
    </row>
    <row r="943" spans="7:19" ht="15.75" customHeight="1">
      <c r="G943" s="7"/>
      <c r="N943" s="7"/>
      <c r="S943" s="7"/>
    </row>
    <row r="944" spans="7:19" ht="15.75" customHeight="1">
      <c r="G944" s="7"/>
      <c r="N944" s="7"/>
      <c r="S944" s="7"/>
    </row>
    <row r="945" spans="7:19" ht="15.75" customHeight="1">
      <c r="G945" s="7"/>
      <c r="N945" s="7"/>
      <c r="S945" s="7"/>
    </row>
    <row r="946" spans="7:19" ht="15.75" customHeight="1">
      <c r="G946" s="7"/>
      <c r="N946" s="7"/>
      <c r="S946" s="7"/>
    </row>
    <row r="947" spans="7:19" ht="15.75" customHeight="1">
      <c r="G947" s="7"/>
      <c r="N947" s="7"/>
      <c r="S947" s="7"/>
    </row>
    <row r="948" spans="7:19" ht="15.75" customHeight="1">
      <c r="G948" s="7"/>
      <c r="N948" s="7"/>
      <c r="S948" s="7"/>
    </row>
    <row r="949" spans="7:19" ht="15.75" customHeight="1">
      <c r="G949" s="7"/>
      <c r="N949" s="7"/>
      <c r="S949" s="7"/>
    </row>
    <row r="950" spans="7:19" ht="15.75" customHeight="1">
      <c r="G950" s="7"/>
      <c r="N950" s="7"/>
      <c r="S950" s="7"/>
    </row>
    <row r="951" spans="7:19" ht="15.75" customHeight="1">
      <c r="G951" s="7"/>
      <c r="N951" s="7"/>
      <c r="S951" s="7"/>
    </row>
    <row r="952" spans="7:19" ht="15.75" customHeight="1">
      <c r="G952" s="7"/>
      <c r="N952" s="7"/>
      <c r="S952" s="7"/>
    </row>
    <row r="953" spans="7:19" ht="15.75" customHeight="1">
      <c r="G953" s="7"/>
      <c r="N953" s="7"/>
      <c r="S953" s="7"/>
    </row>
    <row r="954" spans="7:19" ht="15.75" customHeight="1">
      <c r="G954" s="7"/>
      <c r="N954" s="7"/>
      <c r="S954" s="7"/>
    </row>
    <row r="955" spans="7:19" ht="15.75" customHeight="1">
      <c r="G955" s="7"/>
      <c r="N955" s="7"/>
      <c r="S955" s="7"/>
    </row>
    <row r="956" spans="7:19" ht="15.75" customHeight="1">
      <c r="G956" s="7"/>
      <c r="N956" s="7"/>
      <c r="S956" s="7"/>
    </row>
    <row r="957" spans="7:19" ht="15.75" customHeight="1">
      <c r="G957" s="7"/>
      <c r="N957" s="7"/>
      <c r="S957" s="7"/>
    </row>
    <row r="958" spans="7:19" ht="15.75" customHeight="1">
      <c r="G958" s="7"/>
      <c r="N958" s="7"/>
      <c r="S958" s="7"/>
    </row>
    <row r="959" spans="7:19" ht="15.75" customHeight="1">
      <c r="G959" s="7"/>
      <c r="N959" s="7"/>
      <c r="S959" s="7"/>
    </row>
    <row r="960" spans="7:19" ht="15.75" customHeight="1">
      <c r="G960" s="7"/>
      <c r="N960" s="7"/>
      <c r="S960" s="7"/>
    </row>
    <row r="961" spans="7:19" ht="15.75" customHeight="1">
      <c r="G961" s="7"/>
      <c r="N961" s="7"/>
      <c r="S961" s="7"/>
    </row>
    <row r="962" spans="7:19" ht="15.75" customHeight="1">
      <c r="G962" s="7"/>
      <c r="N962" s="7"/>
      <c r="S962" s="7"/>
    </row>
    <row r="963" spans="7:19" ht="15.75" customHeight="1">
      <c r="G963" s="7"/>
      <c r="N963" s="7"/>
      <c r="S963" s="7"/>
    </row>
    <row r="964" spans="7:19" ht="15.75" customHeight="1">
      <c r="G964" s="7"/>
      <c r="N964" s="7"/>
      <c r="S964" s="7"/>
    </row>
    <row r="965" spans="7:19" ht="15.75" customHeight="1">
      <c r="G965" s="7"/>
      <c r="N965" s="7"/>
      <c r="S965" s="7"/>
    </row>
    <row r="966" spans="7:19" ht="15.75" customHeight="1">
      <c r="G966" s="7"/>
      <c r="N966" s="7"/>
      <c r="S966" s="7"/>
    </row>
    <row r="967" spans="7:19" ht="15.75" customHeight="1">
      <c r="G967" s="7"/>
      <c r="N967" s="7"/>
      <c r="S967" s="7"/>
    </row>
    <row r="968" spans="7:19" ht="15.75" customHeight="1">
      <c r="G968" s="7"/>
      <c r="N968" s="7"/>
      <c r="S968" s="7"/>
    </row>
    <row r="969" spans="7:19" ht="15.75" customHeight="1">
      <c r="G969" s="7"/>
      <c r="N969" s="7"/>
      <c r="S969" s="7"/>
    </row>
    <row r="970" spans="7:19" ht="15.75" customHeight="1">
      <c r="G970" s="7"/>
      <c r="N970" s="7"/>
      <c r="S970" s="7"/>
    </row>
    <row r="971" spans="7:19" ht="15.75" customHeight="1">
      <c r="G971" s="7"/>
      <c r="N971" s="7"/>
      <c r="S971" s="7"/>
    </row>
    <row r="972" spans="7:19" ht="15.75" customHeight="1">
      <c r="G972" s="7"/>
      <c r="N972" s="7"/>
      <c r="S972" s="7"/>
    </row>
    <row r="973" spans="7:19" ht="15.75" customHeight="1">
      <c r="G973" s="7"/>
      <c r="N973" s="7"/>
      <c r="S973" s="7"/>
    </row>
    <row r="974" spans="7:19" ht="15.75" customHeight="1">
      <c r="G974" s="7"/>
      <c r="N974" s="7"/>
      <c r="S974" s="7"/>
    </row>
    <row r="975" spans="7:19" ht="15.75" customHeight="1">
      <c r="G975" s="7"/>
      <c r="N975" s="7"/>
      <c r="S975" s="7"/>
    </row>
    <row r="976" spans="7:19" ht="15.75" customHeight="1">
      <c r="G976" s="7"/>
      <c r="N976" s="7"/>
      <c r="S976" s="7"/>
    </row>
    <row r="977" spans="7:19" ht="15.75" customHeight="1">
      <c r="G977" s="7"/>
      <c r="N977" s="7"/>
      <c r="S977" s="7"/>
    </row>
    <row r="978" spans="7:19" ht="15.75" customHeight="1">
      <c r="G978" s="7"/>
      <c r="N978" s="7"/>
      <c r="S978" s="7"/>
    </row>
    <row r="979" spans="7:19" ht="15.75" customHeight="1">
      <c r="G979" s="7"/>
      <c r="N979" s="7"/>
      <c r="S979" s="7"/>
    </row>
    <row r="980" spans="7:19" ht="15.75" customHeight="1">
      <c r="G980" s="7"/>
      <c r="N980" s="7"/>
      <c r="S980" s="7"/>
    </row>
    <row r="981" spans="7:19" ht="15.75" customHeight="1">
      <c r="G981" s="7"/>
      <c r="N981" s="7"/>
      <c r="S981" s="7"/>
    </row>
    <row r="982" spans="7:19" ht="15.75" customHeight="1">
      <c r="G982" s="7"/>
      <c r="N982" s="7"/>
      <c r="S982" s="7"/>
    </row>
    <row r="983" spans="7:19" ht="15.75" customHeight="1">
      <c r="G983" s="7"/>
      <c r="N983" s="7"/>
      <c r="S983" s="7"/>
    </row>
    <row r="984" spans="7:19" ht="15.75" customHeight="1">
      <c r="G984" s="7"/>
      <c r="N984" s="7"/>
      <c r="S984" s="7"/>
    </row>
    <row r="985" spans="7:19" ht="15.75" customHeight="1">
      <c r="G985" s="7"/>
      <c r="N985" s="7"/>
      <c r="S985" s="7"/>
    </row>
    <row r="986" spans="7:19" ht="15.75" customHeight="1">
      <c r="G986" s="7"/>
      <c r="N986" s="7"/>
      <c r="S986" s="7"/>
    </row>
    <row r="987" spans="7:19" ht="15.75" customHeight="1">
      <c r="G987" s="7"/>
      <c r="N987" s="7"/>
      <c r="S987" s="7"/>
    </row>
    <row r="988" spans="7:19" ht="15.75" customHeight="1">
      <c r="G988" s="7"/>
      <c r="N988" s="7"/>
      <c r="S988" s="7"/>
    </row>
    <row r="989" spans="7:19" ht="15.75" customHeight="1">
      <c r="G989" s="7"/>
      <c r="N989" s="7"/>
      <c r="S989" s="7"/>
    </row>
    <row r="990" spans="7:19" ht="15.75" customHeight="1">
      <c r="G990" s="7"/>
      <c r="N990" s="7"/>
      <c r="S990" s="7"/>
    </row>
    <row r="991" spans="7:19" ht="15.75" customHeight="1">
      <c r="G991" s="7"/>
      <c r="N991" s="7"/>
      <c r="S991" s="7"/>
    </row>
    <row r="992" spans="7:19" ht="15.75" customHeight="1">
      <c r="G992" s="7"/>
      <c r="N992" s="7"/>
      <c r="S992" s="7"/>
    </row>
    <row r="993" spans="7:19" ht="15.75" customHeight="1">
      <c r="G993" s="7"/>
      <c r="N993" s="7"/>
      <c r="S993" s="7"/>
    </row>
    <row r="994" spans="7:19" ht="15.75" customHeight="1">
      <c r="G994" s="7"/>
      <c r="N994" s="7"/>
      <c r="S994" s="7"/>
    </row>
    <row r="995" spans="7:19" ht="15.75" customHeight="1">
      <c r="G995" s="7"/>
      <c r="N995" s="7"/>
      <c r="S995" s="7"/>
    </row>
    <row r="996" spans="7:19" ht="15.75" customHeight="1">
      <c r="G996" s="7"/>
      <c r="N996" s="7"/>
      <c r="S996" s="7"/>
    </row>
    <row r="997" spans="7:19" ht="15.75" customHeight="1">
      <c r="G997" s="7"/>
      <c r="N997" s="7"/>
      <c r="S997" s="7"/>
    </row>
    <row r="998" spans="7:19" ht="15.75" customHeight="1">
      <c r="G998" s="7"/>
      <c r="N998" s="7"/>
      <c r="S998" s="7"/>
    </row>
    <row r="999" spans="7:19" ht="15.75" customHeight="1">
      <c r="G999" s="7"/>
      <c r="N999" s="7"/>
      <c r="S999" s="7"/>
    </row>
    <row r="1000" spans="7:19" ht="15.75" customHeight="1">
      <c r="G1000" s="7"/>
      <c r="N1000" s="7"/>
      <c r="S1000" s="7"/>
    </row>
  </sheetData>
  <mergeCells count="5">
    <mergeCell ref="B1:W1"/>
    <mergeCell ref="X1:X4"/>
    <mergeCell ref="Y1:Y4"/>
    <mergeCell ref="B2:W2"/>
    <mergeCell ref="A11:Q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37</vt:i4>
      </vt:variant>
    </vt:vector>
  </HeadingPairs>
  <TitlesOfParts>
    <vt:vector size="37" baseType="lpstr">
      <vt:lpstr>ORE TOTALI</vt:lpstr>
      <vt:lpstr>TUTOR D.M 63</vt:lpstr>
      <vt:lpstr>COORDINATORI</vt:lpstr>
      <vt:lpstr>A011</vt:lpstr>
      <vt:lpstr>A012(AS12)</vt:lpstr>
      <vt:lpstr>A015</vt:lpstr>
      <vt:lpstr>A016</vt:lpstr>
      <vt:lpstr>A017 (AS01)</vt:lpstr>
      <vt:lpstr>A018</vt:lpstr>
      <vt:lpstr>A019</vt:lpstr>
      <vt:lpstr>A020</vt:lpstr>
      <vt:lpstr>A026</vt:lpstr>
      <vt:lpstr>A027</vt:lpstr>
      <vt:lpstr>A034</vt:lpstr>
      <vt:lpstr>A037</vt:lpstr>
      <vt:lpstr>A040</vt:lpstr>
      <vt:lpstr>A041</vt:lpstr>
      <vt:lpstr>A042</vt:lpstr>
      <vt:lpstr>A045</vt:lpstr>
      <vt:lpstr>A046</vt:lpstr>
      <vt:lpstr>A047</vt:lpstr>
      <vt:lpstr>A048</vt:lpstr>
      <vt:lpstr>A050</vt:lpstr>
      <vt:lpstr>AA24(AS2A)</vt:lpstr>
      <vt:lpstr>AB24(AS2B)</vt:lpstr>
      <vt:lpstr>RELI</vt:lpstr>
      <vt:lpstr>B003</vt:lpstr>
      <vt:lpstr>B006</vt:lpstr>
      <vt:lpstr>B012</vt:lpstr>
      <vt:lpstr>B016</vt:lpstr>
      <vt:lpstr>B017</vt:lpstr>
      <vt:lpstr>Foglio5</vt:lpstr>
      <vt:lpstr>Foglio7</vt:lpstr>
      <vt:lpstr>Foglio8</vt:lpstr>
      <vt:lpstr>Foglio2</vt:lpstr>
      <vt:lpstr>Foglio3</vt:lpstr>
      <vt:lpstr>Foglio6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docenti</dc:creator>
  <cp:lastModifiedBy>user</cp:lastModifiedBy>
  <dcterms:created xsi:type="dcterms:W3CDTF">2006-09-16T00:00:00Z</dcterms:created>
  <dcterms:modified xsi:type="dcterms:W3CDTF">2026-09-06T08:54:07Z</dcterms:modified>
</cp:coreProperties>
</file>